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县乡公路升级改造" sheetId="1" r:id="rId1"/>
  </sheets>
  <definedNames>
    <definedName name="_xlnm.Print_Area" localSheetId="0">'县乡公路升级改造'!$A$1:$Q$318</definedName>
    <definedName name="_xlnm.Print_Titles" localSheetId="0">'县乡公路升级改造'!$1:$3</definedName>
  </definedNames>
  <calcPr fullCalcOnLoad="1"/>
</workbook>
</file>

<file path=xl/sharedStrings.xml><?xml version="1.0" encoding="utf-8"?>
<sst xmlns="http://schemas.openxmlformats.org/spreadsheetml/2006/main" count="3608" uniqueCount="1840">
  <si>
    <t>附件1.</t>
  </si>
  <si>
    <t>2023年县乡道升级改造建设计划</t>
  </si>
  <si>
    <t>项目id</t>
  </si>
  <si>
    <t>县区名称</t>
  </si>
  <si>
    <t>乡镇名称</t>
  </si>
  <si>
    <t>项目名称</t>
  </si>
  <si>
    <t>路线编码</t>
  </si>
  <si>
    <t>路线名称</t>
  </si>
  <si>
    <t>起点名称</t>
  </si>
  <si>
    <t>终点名称</t>
  </si>
  <si>
    <t>建设性质</t>
  </si>
  <si>
    <t>技术等级</t>
  </si>
  <si>
    <t>起点桩号</t>
  </si>
  <si>
    <t>终点桩号</t>
  </si>
  <si>
    <t>建设规模
（公里）</t>
  </si>
  <si>
    <t>计划总投资
（万元）</t>
  </si>
  <si>
    <t>开工年</t>
  </si>
  <si>
    <t>完工年</t>
  </si>
  <si>
    <t>备注</t>
  </si>
  <si>
    <t>汇总</t>
  </si>
  <si>
    <t>合肥市</t>
  </si>
  <si>
    <t>357668ef5c604fd1a9b09bcfdc506a71</t>
  </si>
  <si>
    <t>庐江县</t>
  </si>
  <si>
    <t>同大镇</t>
  </si>
  <si>
    <t>南闸东沙环村路</t>
  </si>
  <si>
    <t>Y045340124</t>
  </si>
  <si>
    <t>小南河环圩路</t>
  </si>
  <si>
    <t>盛同路</t>
  </si>
  <si>
    <t>南闸路</t>
  </si>
  <si>
    <t>新改建</t>
  </si>
  <si>
    <t>三级公路</t>
  </si>
  <si>
    <t>2023</t>
  </si>
  <si>
    <t>ce4b833f1f0947bfa3e74357141a52b9</t>
  </si>
  <si>
    <t>罗河镇</t>
  </si>
  <si>
    <t>罗枞路改建项目</t>
  </si>
  <si>
    <t>Y199340124</t>
  </si>
  <si>
    <t>罗纵路</t>
  </si>
  <si>
    <t>黄龙村</t>
  </si>
  <si>
    <t>改建</t>
  </si>
  <si>
    <t>二级公路</t>
  </si>
  <si>
    <t>淮北市</t>
  </si>
  <si>
    <t>fb231b8a33734d65ac8b9c511c8803b6</t>
  </si>
  <si>
    <t>相山区</t>
  </si>
  <si>
    <t>渠沟镇</t>
  </si>
  <si>
    <t>老101改建项目</t>
  </si>
  <si>
    <t>X019340603</t>
  </si>
  <si>
    <t>张百路</t>
  </si>
  <si>
    <t>G237</t>
  </si>
  <si>
    <t>团结饭店</t>
  </si>
  <si>
    <t>395bc30e2f5f479db8d3d751b07c199f</t>
  </si>
  <si>
    <t>烈山区</t>
  </si>
  <si>
    <t>烈山镇</t>
  </si>
  <si>
    <t>淮化路</t>
  </si>
  <si>
    <t>Y004340604</t>
  </si>
  <si>
    <t>太山路</t>
  </si>
  <si>
    <t>蔡里幼儿园</t>
  </si>
  <si>
    <t>蔡里街</t>
  </si>
  <si>
    <t>东外环</t>
  </si>
  <si>
    <t>c833cb0b4a7643f9be5c0c9c404cd2e2</t>
  </si>
  <si>
    <t>萧沟路</t>
  </si>
  <si>
    <t>Y005340604</t>
  </si>
  <si>
    <t>王烈路</t>
  </si>
  <si>
    <t>萧县栾庄</t>
  </si>
  <si>
    <t>c34670ac164e474b872912d0e77ada7d</t>
  </si>
  <si>
    <t>宋疃镇</t>
  </si>
  <si>
    <t>赵庄小学-濉符大沟</t>
  </si>
  <si>
    <t>Y017340604</t>
  </si>
  <si>
    <t>王古路</t>
  </si>
  <si>
    <t>赵庄小学</t>
  </si>
  <si>
    <t>濉符大沟</t>
  </si>
  <si>
    <t>1ddf781f095642fcb7369e2219079b3c</t>
  </si>
  <si>
    <t>濉溪县</t>
  </si>
  <si>
    <t>刘桥镇</t>
  </si>
  <si>
    <t>王黄路</t>
  </si>
  <si>
    <t>X204340621</t>
  </si>
  <si>
    <t>凤祁路</t>
  </si>
  <si>
    <t>刘桥镇（王堰村）</t>
  </si>
  <si>
    <t>临涣镇（海孜村）</t>
  </si>
  <si>
    <t>dac601f96c304e249ba5572e5f9fca04</t>
  </si>
  <si>
    <t>五沟镇</t>
  </si>
  <si>
    <t>五周路</t>
  </si>
  <si>
    <t>Y073340621</t>
  </si>
  <si>
    <t>界周路</t>
  </si>
  <si>
    <t>界沟</t>
  </si>
  <si>
    <t>周桥</t>
  </si>
  <si>
    <t>aad26aa53e754e49947e072bc26987b9</t>
  </si>
  <si>
    <t>双堆集镇</t>
  </si>
  <si>
    <t>双堆集镇北外环路</t>
  </si>
  <si>
    <t>X306340621</t>
  </si>
  <si>
    <t>双袁路</t>
  </si>
  <si>
    <t>双堆集镇（东圩子）</t>
  </si>
  <si>
    <t>五沟镇（松林庄）</t>
  </si>
  <si>
    <t>4210e4c84fcb425f87360e89a0aaf049</t>
  </si>
  <si>
    <t>双堆刘楼南路</t>
  </si>
  <si>
    <t>Y106340621</t>
  </si>
  <si>
    <t>罗前路</t>
  </si>
  <si>
    <t>罗集</t>
  </si>
  <si>
    <t>前许</t>
  </si>
  <si>
    <t>2c68a865a51d47328e303bb5625ed3b1</t>
  </si>
  <si>
    <t>李赵路</t>
  </si>
  <si>
    <t>Y103340621</t>
  </si>
  <si>
    <t>北大路</t>
  </si>
  <si>
    <t>大桥</t>
  </si>
  <si>
    <t>北赵集</t>
  </si>
  <si>
    <t>02be80cc035c423b8f142ebefc0d9362</t>
  </si>
  <si>
    <t>铁佛镇</t>
  </si>
  <si>
    <t>铁佛百梁路</t>
  </si>
  <si>
    <t>X302340621</t>
  </si>
  <si>
    <t>百梁路</t>
  </si>
  <si>
    <t>油榨</t>
  </si>
  <si>
    <t>丰庄</t>
  </si>
  <si>
    <t>8512ba596a0547098a19b776c2e579af</t>
  </si>
  <si>
    <t>南坪镇</t>
  </si>
  <si>
    <t>南坪孙代路</t>
  </si>
  <si>
    <t>Y092340621</t>
  </si>
  <si>
    <t>孙樊路</t>
  </si>
  <si>
    <t>樊圩孜</t>
  </si>
  <si>
    <t>孙瞳东</t>
  </si>
  <si>
    <t>5818c231cba04c3ba631062a571f1d4f</t>
  </si>
  <si>
    <t>临港产业路</t>
  </si>
  <si>
    <t>X504340621</t>
  </si>
  <si>
    <t>半王路</t>
  </si>
  <si>
    <t>孙疃大桥</t>
  </si>
  <si>
    <t>码头</t>
  </si>
  <si>
    <t>c255af36fde24c638f0f39f132e062b3</t>
  </si>
  <si>
    <t>百善镇</t>
  </si>
  <si>
    <t>茶高路</t>
  </si>
  <si>
    <t>Y035340621</t>
  </si>
  <si>
    <t>茶庵</t>
  </si>
  <si>
    <t>八里赵村南</t>
  </si>
  <si>
    <t>四铺界</t>
  </si>
  <si>
    <t>王桥</t>
  </si>
  <si>
    <t>5bba4cf925a34a2b96a769e247093296</t>
  </si>
  <si>
    <t>沱河堤至张百路</t>
  </si>
  <si>
    <t>Y030340621</t>
  </si>
  <si>
    <t>铁柳璐</t>
  </si>
  <si>
    <t>柳园孜</t>
  </si>
  <si>
    <t>3a706a86bae544c58f2100b4587eae7e</t>
  </si>
  <si>
    <t>孙疃镇</t>
  </si>
  <si>
    <t>孙疃孙代路</t>
  </si>
  <si>
    <t>cc71909b9d294356b643797eecbee35a</t>
  </si>
  <si>
    <t>孙疃楼坊村道</t>
  </si>
  <si>
    <t>Y062340621</t>
  </si>
  <si>
    <t>邵牛璐</t>
  </si>
  <si>
    <t>候庙庄</t>
  </si>
  <si>
    <t>牛牌坊</t>
  </si>
  <si>
    <t>ef9f95dbc86a452fbb0ceef79533d7a4</t>
  </si>
  <si>
    <t>四铺镇</t>
  </si>
  <si>
    <t>茶高路四铺东段</t>
  </si>
  <si>
    <t>濉漆路</t>
  </si>
  <si>
    <t>8af6646830f146adb61b406a6c87b3e8</t>
  </si>
  <si>
    <t>茶高路四铺西段</t>
  </si>
  <si>
    <t>亳州市</t>
  </si>
  <si>
    <t>b3b395e11ac145c294689e1ad22aba97</t>
  </si>
  <si>
    <t>谯城区</t>
  </si>
  <si>
    <t>赵桥乡</t>
  </si>
  <si>
    <t>X029穆王路</t>
  </si>
  <si>
    <t>X029341602</t>
  </si>
  <si>
    <t>穆王路</t>
  </si>
  <si>
    <t>十淝路</t>
  </si>
  <si>
    <t>小李庄</t>
  </si>
  <si>
    <t>0c61dccdfaff407ca0695538ac7f4725</t>
  </si>
  <si>
    <t>利辛县</t>
  </si>
  <si>
    <t>阚疃镇</t>
  </si>
  <si>
    <t>阚疃-尚塘</t>
  </si>
  <si>
    <t>X514341623</t>
  </si>
  <si>
    <t>丹阚路</t>
  </si>
  <si>
    <t>老S308交叉口</t>
  </si>
  <si>
    <t>尚塘</t>
  </si>
  <si>
    <t>fcf2e861ed1b4e83a1500f2d146367d7</t>
  </si>
  <si>
    <t>西潘楼镇</t>
  </si>
  <si>
    <t>五潘路1</t>
  </si>
  <si>
    <t>X321341623</t>
  </si>
  <si>
    <t>望汝路</t>
  </si>
  <si>
    <t>五里</t>
  </si>
  <si>
    <t>潘楼</t>
  </si>
  <si>
    <t>96f05d2a0c77499380690b86db7840c6</t>
  </si>
  <si>
    <t>大李集镇</t>
  </si>
  <si>
    <t>大李集-胡集</t>
  </si>
  <si>
    <t>X328341623</t>
  </si>
  <si>
    <t>展大路</t>
  </si>
  <si>
    <t>利辛界</t>
  </si>
  <si>
    <t>胡集</t>
  </si>
  <si>
    <t>2371b3d96346484b84bd1d071cff1a96</t>
  </si>
  <si>
    <t>大李集-李集</t>
  </si>
  <si>
    <t>X327341623</t>
  </si>
  <si>
    <t>路高路</t>
  </si>
  <si>
    <t>杨庄东</t>
  </si>
  <si>
    <t>庄西</t>
  </si>
  <si>
    <t>87cc35dbaa624040aed561fa46ab977d</t>
  </si>
  <si>
    <t>小刘庄-江新庄</t>
  </si>
  <si>
    <t>2f7965a84e354a47b8b001012d45fbbe</t>
  </si>
  <si>
    <t>胡集镇</t>
  </si>
  <si>
    <t>胡集-新张集</t>
  </si>
  <si>
    <t>柴胡农场</t>
  </si>
  <si>
    <t>ded4e9bedd7e4cda9c02678d1055a493</t>
  </si>
  <si>
    <t>程家集镇</t>
  </si>
  <si>
    <t>陈程路</t>
  </si>
  <si>
    <t>X526341623</t>
  </si>
  <si>
    <t>立永路</t>
  </si>
  <si>
    <t>中阚路交叉口</t>
  </si>
  <si>
    <t>程家集街道</t>
  </si>
  <si>
    <t>374be6b0eda546ae97cd345e559a22a7</t>
  </si>
  <si>
    <t>程家集-城关</t>
  </si>
  <si>
    <t>利江路交叉口</t>
  </si>
  <si>
    <t>邵渡口</t>
  </si>
  <si>
    <t>b6e43405d1194e2fb17381ae5ac4ce30</t>
  </si>
  <si>
    <t>中疃镇</t>
  </si>
  <si>
    <t>老阜蒙路</t>
  </si>
  <si>
    <t>X322341623</t>
  </si>
  <si>
    <t>望城路</t>
  </si>
  <si>
    <t>中疃交界</t>
  </si>
  <si>
    <t>公路涯</t>
  </si>
  <si>
    <t>94891a7e698242888c8e6ac5ce3c47a4</t>
  </si>
  <si>
    <t>新张集乡</t>
  </si>
  <si>
    <t>展陶路</t>
  </si>
  <si>
    <t>陶集</t>
  </si>
  <si>
    <t>展沟</t>
  </si>
  <si>
    <t>蚌埠市</t>
  </si>
  <si>
    <t>472a93bbb74548f8b3dc9083fa44ad8f</t>
  </si>
  <si>
    <t>怀远县</t>
  </si>
  <si>
    <t>常坟镇</t>
  </si>
  <si>
    <t>徐梅路</t>
  </si>
  <si>
    <t>Y500340321</t>
  </si>
  <si>
    <t>孙五路</t>
  </si>
  <si>
    <t>徐郢</t>
  </si>
  <si>
    <t>五路村</t>
  </si>
  <si>
    <t>9030ce486269412da16783e36c91bb3d</t>
  </si>
  <si>
    <t>徐邹路1</t>
  </si>
  <si>
    <t>Y601340321</t>
  </si>
  <si>
    <t>叶永路</t>
  </si>
  <si>
    <t>梅郢</t>
  </si>
  <si>
    <t>青年队</t>
  </si>
  <si>
    <t>ad6058d5591e4179bc898d8798b0dbaf</t>
  </si>
  <si>
    <t>徐邹路2</t>
  </si>
  <si>
    <t>Y600340321</t>
  </si>
  <si>
    <t>邹庙南</t>
  </si>
  <si>
    <t>1b9c35fa87cc4b6593fb24e01ddad533</t>
  </si>
  <si>
    <t>双桥集镇</t>
  </si>
  <si>
    <t>古双路</t>
  </si>
  <si>
    <t>Y228340321</t>
  </si>
  <si>
    <t>油苏路</t>
  </si>
  <si>
    <t>古阳</t>
  </si>
  <si>
    <t>双李（S307）</t>
  </si>
  <si>
    <t>f7341ed584bd48eca7b28ef9e5a485ad</t>
  </si>
  <si>
    <t>万福镇</t>
  </si>
  <si>
    <t>万回路</t>
  </si>
  <si>
    <t>X125340321</t>
  </si>
  <si>
    <t>河万路</t>
  </si>
  <si>
    <t>镇南（S235）</t>
  </si>
  <si>
    <t>蒙城交界</t>
  </si>
  <si>
    <t>37b23a0ee4f6419d8518edb619d9aca8</t>
  </si>
  <si>
    <t>唐集镇</t>
  </si>
  <si>
    <t>胡朱路</t>
  </si>
  <si>
    <t>X117340321</t>
  </si>
  <si>
    <t>叶五路</t>
  </si>
  <si>
    <t>胡疃</t>
  </si>
  <si>
    <t>朱疃</t>
  </si>
  <si>
    <t>d2f93a1f8d26416984d753dca044dfe6</t>
  </si>
  <si>
    <t>淝河乡</t>
  </si>
  <si>
    <t>淝河姚岭路</t>
  </si>
  <si>
    <t>X114340321</t>
  </si>
  <si>
    <t>刘岭路</t>
  </si>
  <si>
    <t>岭集</t>
  </si>
  <si>
    <t>姚湖</t>
  </si>
  <si>
    <t>路井</t>
  </si>
  <si>
    <t>487f3b1cce894c9ca17a7ede60c475ac</t>
  </si>
  <si>
    <t>五河县</t>
  </si>
  <si>
    <t>小圩镇</t>
  </si>
  <si>
    <t>Y050赵圩路</t>
  </si>
  <si>
    <t>Y050340322</t>
  </si>
  <si>
    <t>赵圩路</t>
  </si>
  <si>
    <t>赵圩村</t>
  </si>
  <si>
    <t>赵圩村南</t>
  </si>
  <si>
    <t>17983bdc101e4d059b2690d6c8630aa4</t>
  </si>
  <si>
    <t>Y052朱风路</t>
  </si>
  <si>
    <t>Y052340322</t>
  </si>
  <si>
    <t>朱凤路</t>
  </si>
  <si>
    <t>凤凰村</t>
  </si>
  <si>
    <t>凤凰村西</t>
  </si>
  <si>
    <t>bc00e6f440804372989a4823b238f852</t>
  </si>
  <si>
    <t>头铺镇</t>
  </si>
  <si>
    <t>X220许淮路</t>
  </si>
  <si>
    <t>X220340322</t>
  </si>
  <si>
    <t>许淮路</t>
  </si>
  <si>
    <t>淮河堤</t>
  </si>
  <si>
    <t>许林村</t>
  </si>
  <si>
    <t>ef674d0ce6ab4c769f0c26dbfbc0e512</t>
  </si>
  <si>
    <t>浍南镇</t>
  </si>
  <si>
    <t>X209周裴路</t>
  </si>
  <si>
    <t>X209340322</t>
  </si>
  <si>
    <t>周裴路</t>
  </si>
  <si>
    <t>裴家村</t>
  </si>
  <si>
    <t>小周村</t>
  </si>
  <si>
    <t>f621ebae2b1142c987b0c4b85485b78b</t>
  </si>
  <si>
    <t>申集镇</t>
  </si>
  <si>
    <t>Y032县乡道升级改造</t>
  </si>
  <si>
    <t>Y032340322</t>
  </si>
  <si>
    <t>朱刘路</t>
  </si>
  <si>
    <t>朱圩</t>
  </si>
  <si>
    <t>乔张</t>
  </si>
  <si>
    <t>61cfab499c7f47cf95df5707564f89d2</t>
  </si>
  <si>
    <t>东刘集镇</t>
  </si>
  <si>
    <t>Y033县乡道升级改造</t>
  </si>
  <si>
    <t>Y033340322</t>
  </si>
  <si>
    <t>蒋姚路</t>
  </si>
  <si>
    <t>小马庄</t>
  </si>
  <si>
    <t>大程东</t>
  </si>
  <si>
    <t>878ba04dd5734410bb8b0bc94f3ab205</t>
  </si>
  <si>
    <t>Y036县乡道升级改造</t>
  </si>
  <si>
    <t>Y036340322</t>
  </si>
  <si>
    <t>戴武路</t>
  </si>
  <si>
    <t>三庄村</t>
  </si>
  <si>
    <t>后李庄</t>
  </si>
  <si>
    <t>7988cb51970746dc9f418fcbc1baebea</t>
  </si>
  <si>
    <t>蚌埠经济开发区</t>
  </si>
  <si>
    <t>长淮卫镇</t>
  </si>
  <si>
    <t>比亚迪厂至东风村</t>
  </si>
  <si>
    <t>Y023340372</t>
  </si>
  <si>
    <t>Y023</t>
  </si>
  <si>
    <t>南湾小学</t>
  </si>
  <si>
    <t>汪庙</t>
  </si>
  <si>
    <t xml:space="preserve">阜阳市 </t>
  </si>
  <si>
    <t>3160bb74241e427ca05faa1443dc163f</t>
  </si>
  <si>
    <t>颍州区</t>
  </si>
  <si>
    <t>马寨乡</t>
  </si>
  <si>
    <t>欧仁路-九龙姚小庄</t>
  </si>
  <si>
    <t>Y040341202</t>
  </si>
  <si>
    <t>庙张路</t>
  </si>
  <si>
    <t>路西</t>
  </si>
  <si>
    <t>王营</t>
  </si>
  <si>
    <t>678504c97c754c37ae9aabc19a345eef</t>
  </si>
  <si>
    <t>颍泉区</t>
  </si>
  <si>
    <t>行流镇</t>
  </si>
  <si>
    <t>Y007邱营至X515交叉段</t>
  </si>
  <si>
    <t>Y007341204</t>
  </si>
  <si>
    <t>邱营- X515交叉</t>
  </si>
  <si>
    <t>邱营</t>
  </si>
  <si>
    <t>小周庄南</t>
  </si>
  <si>
    <t>1c8f1db6a54e4698a304dca2e23f869e</t>
  </si>
  <si>
    <t>临泉县</t>
  </si>
  <si>
    <t>谭棚镇</t>
  </si>
  <si>
    <t>X531</t>
  </si>
  <si>
    <t>X531341221</t>
  </si>
  <si>
    <t>谭庙路</t>
  </si>
  <si>
    <t>田桥街道办</t>
  </si>
  <si>
    <t>黄岭镇</t>
  </si>
  <si>
    <t>1355c64af9f44852b90b655c886834bb</t>
  </si>
  <si>
    <t>颍上县</t>
  </si>
  <si>
    <t>慎城镇</t>
  </si>
  <si>
    <t>小前路</t>
  </si>
  <si>
    <t>Y104341226</t>
  </si>
  <si>
    <t>小武庄</t>
  </si>
  <si>
    <t>前酒坊</t>
  </si>
  <si>
    <t>25b9908c03f7489186b9ab921e7a7943</t>
  </si>
  <si>
    <t>南照镇</t>
  </si>
  <si>
    <t>王南路1</t>
  </si>
  <si>
    <t>Y125341226</t>
  </si>
  <si>
    <t>王南路</t>
  </si>
  <si>
    <t>王寨</t>
  </si>
  <si>
    <t>180562b97ec64f7f86e07134a6f7f522</t>
  </si>
  <si>
    <t>南三路</t>
  </si>
  <si>
    <t>X544341226</t>
  </si>
  <si>
    <t>阜南县界</t>
  </si>
  <si>
    <t>a2625a6243944705a90787b3479e296d</t>
  </si>
  <si>
    <t>新集镇</t>
  </si>
  <si>
    <t>谢阜路1</t>
  </si>
  <si>
    <t>X106341226</t>
  </si>
  <si>
    <t>谢阜路</t>
  </si>
  <si>
    <t>宁大庄</t>
  </si>
  <si>
    <t>小吴庄</t>
  </si>
  <si>
    <t>3a4cded426f64093b30d1f5c72648966</t>
  </si>
  <si>
    <t>六十铺镇</t>
  </si>
  <si>
    <t>小吴路</t>
  </si>
  <si>
    <t>Y077341226</t>
  </si>
  <si>
    <t>吴庙村</t>
  </si>
  <si>
    <t>9e88668d083843a7ac78843253b8b88a</t>
  </si>
  <si>
    <t>王岗镇</t>
  </si>
  <si>
    <t>左前路</t>
  </si>
  <si>
    <t>Y141341226</t>
  </si>
  <si>
    <t>左元村</t>
  </si>
  <si>
    <t>前叶庄</t>
  </si>
  <si>
    <t>708e06956b7e49a29c98d339177282af</t>
  </si>
  <si>
    <t>江店孜镇</t>
  </si>
  <si>
    <t>江杨路</t>
  </si>
  <si>
    <t>X557341226</t>
  </si>
  <si>
    <t>G345</t>
  </si>
  <si>
    <t>与凤台交界处</t>
  </si>
  <si>
    <t>ac0108bbe2e546d483df921f8b014207</t>
  </si>
  <si>
    <t>老关路</t>
  </si>
  <si>
    <t>X307341226</t>
  </si>
  <si>
    <t>王老路</t>
  </si>
  <si>
    <t>杨庄村</t>
  </si>
  <si>
    <t>小庄</t>
  </si>
  <si>
    <t>01a1df7e1bd44e6fb52c7b7478638a89</t>
  </si>
  <si>
    <t>建颍乡</t>
  </si>
  <si>
    <t>老关路1</t>
  </si>
  <si>
    <t>X202341226</t>
  </si>
  <si>
    <t>丁楼</t>
  </si>
  <si>
    <t>顺河</t>
  </si>
  <si>
    <t>eba42bfff7ed45979cbc98a4077a87a6</t>
  </si>
  <si>
    <t>杨樊路</t>
  </si>
  <si>
    <t>Y054341226</t>
  </si>
  <si>
    <t>杨庄</t>
  </si>
  <si>
    <t>樊庄</t>
  </si>
  <si>
    <t>9c09957e698a4c5cac84654856587fa2</t>
  </si>
  <si>
    <t>文永路2</t>
  </si>
  <si>
    <t>Y057341226</t>
  </si>
  <si>
    <t>文永路</t>
  </si>
  <si>
    <t>文颖村</t>
  </si>
  <si>
    <t>永坡村</t>
  </si>
  <si>
    <t>fabf9aa9d9814a9f809bcdc0abf00892</t>
  </si>
  <si>
    <t>刘集乡</t>
  </si>
  <si>
    <t>叶苏路</t>
  </si>
  <si>
    <t>Y134341226</t>
  </si>
  <si>
    <t>叶井村</t>
  </si>
  <si>
    <t>苏北村</t>
  </si>
  <si>
    <t>2b8067addb2d4bc084a8a6e2778a3b11</t>
  </si>
  <si>
    <t>万油路</t>
  </si>
  <si>
    <t>Y135341226</t>
  </si>
  <si>
    <t>万圩村</t>
  </si>
  <si>
    <t>油坊台孜</t>
  </si>
  <si>
    <t>1825abc6e8934e35b54ec7ba2414f7c1</t>
  </si>
  <si>
    <t>迪王路</t>
  </si>
  <si>
    <t>X201341226</t>
  </si>
  <si>
    <t>刘集镇</t>
  </si>
  <si>
    <t>甘罗村</t>
  </si>
  <si>
    <t>9d5c1d5f233d4aa39cee6867b440b3ff</t>
  </si>
  <si>
    <t>界首市</t>
  </si>
  <si>
    <t>新马集镇</t>
  </si>
  <si>
    <t>Y017(刘窑-王楼）</t>
  </si>
  <si>
    <t>Y017341282</t>
  </si>
  <si>
    <t>姜李路</t>
  </si>
  <si>
    <t>刘窑东</t>
  </si>
  <si>
    <t>王楼</t>
  </si>
  <si>
    <t>淮南市</t>
  </si>
  <si>
    <t>563fe3545e2f4432a19bc5b0c8b1e12b</t>
  </si>
  <si>
    <t>潘集区</t>
  </si>
  <si>
    <t>泥河镇</t>
  </si>
  <si>
    <t>中杨路升级改造项目</t>
  </si>
  <si>
    <t>Y022340406</t>
  </si>
  <si>
    <t>中杨路</t>
  </si>
  <si>
    <t>起点（X013）</t>
  </si>
  <si>
    <t>终点（交叉口）</t>
  </si>
  <si>
    <t>ab3edf19c67346f6808bd03a773c3bac</t>
  </si>
  <si>
    <t>芦集镇</t>
  </si>
  <si>
    <t>将芦路升级改造项目</t>
  </si>
  <si>
    <t>Y061340406</t>
  </si>
  <si>
    <t>将芦路</t>
  </si>
  <si>
    <t>将军路交叉口</t>
  </si>
  <si>
    <t>芦集</t>
  </si>
  <si>
    <t>cff0eef1f5924f0498f6c89fff8d396f</t>
  </si>
  <si>
    <t>祁集镇</t>
  </si>
  <si>
    <t>八一路改造</t>
  </si>
  <si>
    <t>Y032340406</t>
  </si>
  <si>
    <t>八一路</t>
  </si>
  <si>
    <t>终点（黄岗交叉口）</t>
  </si>
  <si>
    <t>劝桥村委会</t>
  </si>
  <si>
    <t>09795fcf71bd4cf2b70cc4bf0083155d</t>
  </si>
  <si>
    <t>古沟回族乡</t>
  </si>
  <si>
    <t>泥祁路</t>
  </si>
  <si>
    <t>X111340406</t>
  </si>
  <si>
    <t>泥河镇陶王村</t>
  </si>
  <si>
    <t>淮河</t>
  </si>
  <si>
    <t>a6fce9ad8f4c464cba7280ac6929274a</t>
  </si>
  <si>
    <t>架河镇</t>
  </si>
  <si>
    <t>吴古路</t>
  </si>
  <si>
    <t>Y039340406</t>
  </si>
  <si>
    <t>吴湖小学</t>
  </si>
  <si>
    <t>吴湖后庄</t>
  </si>
  <si>
    <t>8beab7b712d14c06bcd14c062c342f67</t>
  </si>
  <si>
    <t>先芦路升级改造项目</t>
  </si>
  <si>
    <t>Y044340406</t>
  </si>
  <si>
    <t>先芦路</t>
  </si>
  <si>
    <t>金庄</t>
  </si>
  <si>
    <t>交叉口</t>
  </si>
  <si>
    <t>ec166b7eed244199bc8a27176e9540b6</t>
  </si>
  <si>
    <t>潘集镇</t>
  </si>
  <si>
    <t>古新路升级改造项目</t>
  </si>
  <si>
    <t>X113340406</t>
  </si>
  <si>
    <t>古新路</t>
  </si>
  <si>
    <t>古路岗村</t>
  </si>
  <si>
    <t>G345（集南村）</t>
  </si>
  <si>
    <t>ea2abbdf69b843a89e172c056ffde3d0</t>
  </si>
  <si>
    <t>贺疃镇</t>
  </si>
  <si>
    <t>古武路</t>
  </si>
  <si>
    <t>Y050340406</t>
  </si>
  <si>
    <t>交叉X018</t>
  </si>
  <si>
    <t>交叉X019</t>
  </si>
  <si>
    <t>42c11f4bbc72446097bdc3ccdcbabe87</t>
  </si>
  <si>
    <t>凤台县</t>
  </si>
  <si>
    <t>李冲回族乡</t>
  </si>
  <si>
    <t>Y094</t>
  </si>
  <si>
    <t>Y094340421</t>
  </si>
  <si>
    <t>S320</t>
  </si>
  <si>
    <t>魏台孜</t>
  </si>
  <si>
    <t>059bc3cb458d49cdbfee4d69c2bc97b9</t>
  </si>
  <si>
    <t>尚塘镇</t>
  </si>
  <si>
    <t>X101</t>
  </si>
  <si>
    <t>X101340421</t>
  </si>
  <si>
    <t>x101</t>
  </si>
  <si>
    <t>阎刘村</t>
  </si>
  <si>
    <t>唐郢孜</t>
  </si>
  <si>
    <t>af37788cd92a4fa4bf988fb56db0b59f</t>
  </si>
  <si>
    <t>凤凰镇</t>
  </si>
  <si>
    <t>X204</t>
  </si>
  <si>
    <t>X204340421</t>
  </si>
  <si>
    <t>南张庄南</t>
  </si>
  <si>
    <t>二里半</t>
  </si>
  <si>
    <t>4989d0286eae403e9667e4fab33273b2</t>
  </si>
  <si>
    <t>大兴镇</t>
  </si>
  <si>
    <t>Y002</t>
  </si>
  <si>
    <t>Y002340421</t>
  </si>
  <si>
    <t>苗米路</t>
  </si>
  <si>
    <t>西河李</t>
  </si>
  <si>
    <t>米集村</t>
  </si>
  <si>
    <t>f7f4dfd6a71c4c30b1d211c3d12fda4e</t>
  </si>
  <si>
    <t>寿县</t>
  </si>
  <si>
    <t>小甸镇</t>
  </si>
  <si>
    <t>小甸镇2023年小刘路（吕圩丁楼-魏庙老圩）</t>
  </si>
  <si>
    <t>X208340422</t>
  </si>
  <si>
    <t>小刘路</t>
  </si>
  <si>
    <t>吕圩丁楼</t>
  </si>
  <si>
    <t>魏庙老圩</t>
  </si>
  <si>
    <t>73092000ab9343af94563b9367a4c838</t>
  </si>
  <si>
    <t>张李乡</t>
  </si>
  <si>
    <t>张李乡2023年保张路（高瓦大桥头-北曹台）</t>
  </si>
  <si>
    <t>X303340422</t>
  </si>
  <si>
    <t>保张路</t>
  </si>
  <si>
    <t>高瓦大桥头</t>
  </si>
  <si>
    <t>张李乡（北曹台）</t>
  </si>
  <si>
    <t>4c9e388e6e4a4fd2adc37ce09ec7b213</t>
  </si>
  <si>
    <t>瓦埠镇</t>
  </si>
  <si>
    <t>瓦埠镇2023年街瓦路（汤郢-瓦埠湖管委会）</t>
  </si>
  <si>
    <t>Y092340422</t>
  </si>
  <si>
    <t>街瓦路</t>
  </si>
  <si>
    <t>汤郢</t>
  </si>
  <si>
    <t>瓦埠湖管委会</t>
  </si>
  <si>
    <t>ff9a568faf9e4ca0b903f82a07fead6c</t>
  </si>
  <si>
    <t>正阳关镇</t>
  </si>
  <si>
    <t>正阳关镇2023年八众路（枸杞段）</t>
  </si>
  <si>
    <t>X201340422</t>
  </si>
  <si>
    <t>八众路</t>
  </si>
  <si>
    <t>花门村</t>
  </si>
  <si>
    <t>枸杞街道</t>
  </si>
  <si>
    <t>滁州市</t>
  </si>
  <si>
    <t>2e29bfe1b3fa42878c7aa1ab5eb8737c</t>
  </si>
  <si>
    <t>南谯区</t>
  </si>
  <si>
    <t>乌衣镇</t>
  </si>
  <si>
    <t>文省路升级改造</t>
  </si>
  <si>
    <t>X010341103</t>
  </si>
  <si>
    <t>文省路</t>
  </si>
  <si>
    <t>黄圩村</t>
  </si>
  <si>
    <t>双庙村</t>
  </si>
  <si>
    <t>1f68d319abcf409eb4a58600789f7799</t>
  </si>
  <si>
    <t>珠龙镇</t>
  </si>
  <si>
    <t>Y026乡道改造</t>
  </si>
  <si>
    <t>Y026341103</t>
  </si>
  <si>
    <t>苏郢路</t>
  </si>
  <si>
    <t>干山头</t>
  </si>
  <si>
    <t>G328</t>
  </si>
  <si>
    <t>46c6e906e9a749028d3bd8f0c94441a6</t>
  </si>
  <si>
    <t>来安县</t>
  </si>
  <si>
    <t>半塔镇</t>
  </si>
  <si>
    <t>Y011线王集街道至高山村</t>
  </si>
  <si>
    <t>Y011341122</t>
  </si>
  <si>
    <t>李红路</t>
  </si>
  <si>
    <t>王集街道</t>
  </si>
  <si>
    <t>高山村</t>
  </si>
  <si>
    <t>63ada5d33e6f414fba36daaebd56b12b</t>
  </si>
  <si>
    <t>定远县</t>
  </si>
  <si>
    <t>炉桥镇</t>
  </si>
  <si>
    <t>能孙路（青洛村至孙集村段）</t>
  </si>
  <si>
    <t>X074341125</t>
  </si>
  <si>
    <t>能孙路</t>
  </si>
  <si>
    <t>青洛村</t>
  </si>
  <si>
    <t>孙集村</t>
  </si>
  <si>
    <t>8989c7338c434d0c95cd0ff83980afec</t>
  </si>
  <si>
    <t>张桥镇</t>
  </si>
  <si>
    <t>早站路（早庙至西户蓝东段）</t>
  </si>
  <si>
    <t>Y101341125</t>
  </si>
  <si>
    <t>早站路</t>
  </si>
  <si>
    <t>早庙</t>
  </si>
  <si>
    <t>西户蓝东</t>
  </si>
  <si>
    <t>98793e747ee443319b975731b70dad24</t>
  </si>
  <si>
    <t>兴早路（史北路至桃源段）</t>
  </si>
  <si>
    <t>Y100341125</t>
  </si>
  <si>
    <t>兴早路</t>
  </si>
  <si>
    <t>史北路</t>
  </si>
  <si>
    <t>桃源</t>
  </si>
  <si>
    <t>ca07d132152a40878a48b9ec7444f15c</t>
  </si>
  <si>
    <t>桑涧镇</t>
  </si>
  <si>
    <t>雨大路</t>
  </si>
  <si>
    <t>X087341125</t>
  </si>
  <si>
    <t>雨淋集</t>
  </si>
  <si>
    <t>天河街道</t>
  </si>
  <si>
    <t>4990332707004b55987edbb4afa4fe7e</t>
  </si>
  <si>
    <t>凤阳县</t>
  </si>
  <si>
    <t>官塘镇</t>
  </si>
  <si>
    <t>凤龙社区至武坟村道路提升改造工程</t>
  </si>
  <si>
    <t>X115341126</t>
  </si>
  <si>
    <t>武考路</t>
  </si>
  <si>
    <t>凤龙社区</t>
  </si>
  <si>
    <t>武坟村</t>
  </si>
  <si>
    <t>012653e369c6400590b2cf80dd3d89a0</t>
  </si>
  <si>
    <t>大庙镇</t>
  </si>
  <si>
    <t>县道109大庙石英砂产业园至林科所南段（灵山路）道路改建工程</t>
  </si>
  <si>
    <t>X109341126</t>
  </si>
  <si>
    <t>邬高路</t>
  </si>
  <si>
    <t>林科所南</t>
  </si>
  <si>
    <t>石英砂园区</t>
  </si>
  <si>
    <t>04b79a6214434284928a7b1cdf9f46be</t>
  </si>
  <si>
    <t>板桥镇</t>
  </si>
  <si>
    <t>G345至浙塘道路提升改造工程</t>
  </si>
  <si>
    <t>Y012341126</t>
  </si>
  <si>
    <t>何省路</t>
  </si>
  <si>
    <t>浙塘村</t>
  </si>
  <si>
    <t>20693fbd88b049b4972dc87c9b168a05</t>
  </si>
  <si>
    <t>小溪河镇</t>
  </si>
  <si>
    <t>齐郢至G345</t>
  </si>
  <si>
    <t>X097341126</t>
  </si>
  <si>
    <t>改宝路</t>
  </si>
  <si>
    <t>东庄村</t>
  </si>
  <si>
    <t>明光界</t>
  </si>
  <si>
    <t>Y017341126</t>
  </si>
  <si>
    <t>小赵路</t>
  </si>
  <si>
    <t>大韩庄</t>
  </si>
  <si>
    <t>307</t>
  </si>
  <si>
    <t>1bf61e1eb5654ba684e96646735d6beb</t>
  </si>
  <si>
    <t>明光市</t>
  </si>
  <si>
    <t>石坝镇</t>
  </si>
  <si>
    <t>明光市跃龙湖旅游公路北段改建工程（北侧X169县道升级改造）</t>
  </si>
  <si>
    <t>X169341182</t>
  </si>
  <si>
    <t>环跃龙湖路</t>
  </si>
  <si>
    <t>尖山</t>
  </si>
  <si>
    <t>陡山水库</t>
  </si>
  <si>
    <t>7005e9870fe24a89b978e57888b4750e</t>
  </si>
  <si>
    <t>明光市跃龙湖旅游公路北段改建工程（西侧X170县道升级改造）</t>
  </si>
  <si>
    <t>X170341182</t>
  </si>
  <si>
    <t>大白路</t>
  </si>
  <si>
    <t>大汤郢</t>
  </si>
  <si>
    <t>涧溪河</t>
  </si>
  <si>
    <t>六安市</t>
  </si>
  <si>
    <t>de238d56fd504a6b955b802f62477de5</t>
  </si>
  <si>
    <t>裕安区</t>
  </si>
  <si>
    <t>固镇镇</t>
  </si>
  <si>
    <t>X219张小庄至罗集松岗</t>
  </si>
  <si>
    <t>X219341503</t>
  </si>
  <si>
    <t>丁石路</t>
  </si>
  <si>
    <t>张小庄</t>
  </si>
  <si>
    <t>罗集松岗</t>
  </si>
  <si>
    <t>3825a298ae39437d9cd7b467d540fe79</t>
  </si>
  <si>
    <t>罗集乡</t>
  </si>
  <si>
    <t>X219罗集松岗至罗集街道</t>
  </si>
  <si>
    <t>罗集街道</t>
  </si>
  <si>
    <t>f2ecc7a677e14968b9d27506f9cc18ce</t>
  </si>
  <si>
    <t>霍邱县</t>
  </si>
  <si>
    <t>新店镇</t>
  </si>
  <si>
    <t>Y008曹北路升级改造工程</t>
  </si>
  <si>
    <t>Y008341522</t>
  </si>
  <si>
    <t>曹北路</t>
  </si>
  <si>
    <t>新华村</t>
  </si>
  <si>
    <t>f5c187f6e52b4ad494361e48e2030138</t>
  </si>
  <si>
    <t>冯井镇</t>
  </si>
  <si>
    <t>x228马陈路升级改造</t>
  </si>
  <si>
    <t>X228341522</t>
  </si>
  <si>
    <t>马陈路</t>
  </si>
  <si>
    <t>冯宁路与Y307路交</t>
  </si>
  <si>
    <t>马店</t>
  </si>
  <si>
    <t>2024</t>
  </si>
  <si>
    <t>55b048a5f60a4fe4bdb026a1eee25354</t>
  </si>
  <si>
    <t>彭塔乡</t>
  </si>
  <si>
    <t>Y019徐彭路升级改造工程</t>
  </si>
  <si>
    <t>Y019341522</t>
  </si>
  <si>
    <t>徐彭路</t>
  </si>
  <si>
    <t>罗花路</t>
  </si>
  <si>
    <t>薛岗村</t>
  </si>
  <si>
    <t>78b80dedf06d4450970d60cfbd084dad</t>
  </si>
  <si>
    <t>舒城县</t>
  </si>
  <si>
    <t>城关镇</t>
  </si>
  <si>
    <t>仁孔路</t>
  </si>
  <si>
    <t>Y057341523</t>
  </si>
  <si>
    <t>仁和路</t>
  </si>
  <si>
    <t>广厦路</t>
  </si>
  <si>
    <t>孔集街道</t>
  </si>
  <si>
    <t>d52a756875ba464ca1aaea28986ab38f</t>
  </si>
  <si>
    <t>桃溪镇</t>
  </si>
  <si>
    <t>桃溪国家农业产业园周边道路实施提升工程</t>
  </si>
  <si>
    <t>Y031341523</t>
  </si>
  <si>
    <t>四曙路</t>
  </si>
  <si>
    <t>防汛路四圩村</t>
  </si>
  <si>
    <t>曙光村村部</t>
  </si>
  <si>
    <t>adc9f78954b94b89af2b9fca1ee2182b</t>
  </si>
  <si>
    <t>桃溪国家农业产业园周边道路实施提升工程1</t>
  </si>
  <si>
    <t>X322341523</t>
  </si>
  <si>
    <t>杭棠路</t>
  </si>
  <si>
    <t>206</t>
  </si>
  <si>
    <t>龙舒村</t>
  </si>
  <si>
    <t>05a7ec3fff8944209040b0d1191c55f4</t>
  </si>
  <si>
    <t xml:space="preserve"> 金义路</t>
  </si>
  <si>
    <t>Y032341523</t>
  </si>
  <si>
    <t>金义路</t>
  </si>
  <si>
    <t>金圩村岔口</t>
  </si>
  <si>
    <t>s330岔口</t>
  </si>
  <si>
    <t>c6cd34b2041f480886996660a64ca740</t>
  </si>
  <si>
    <t>五显镇</t>
  </si>
  <si>
    <t>五山路</t>
  </si>
  <si>
    <t>X455341523</t>
  </si>
  <si>
    <t>小院</t>
  </si>
  <si>
    <t>滑水河</t>
  </si>
  <si>
    <t>6a320eae28684e5b927833153b90e063</t>
  </si>
  <si>
    <t>山七镇</t>
  </si>
  <si>
    <t>高山路（高山段）</t>
  </si>
  <si>
    <t>Y225341523</t>
  </si>
  <si>
    <t>高俞路</t>
  </si>
  <si>
    <t>G105杨湾</t>
  </si>
  <si>
    <t>俞河村</t>
  </si>
  <si>
    <t>cc38f49c30224b62aa9fb74dd8f94698</t>
  </si>
  <si>
    <t>高山路（俞河段）</t>
  </si>
  <si>
    <t>bc2abe18da384fb48f1226ab3312fbc0</t>
  </si>
  <si>
    <t>阙店乡</t>
  </si>
  <si>
    <t>阴石路</t>
  </si>
  <si>
    <t>Y127341523</t>
  </si>
  <si>
    <t>阴洼</t>
  </si>
  <si>
    <t>石坝</t>
  </si>
  <si>
    <t>74403db843d44d1ca06bb95a90fc69d4</t>
  </si>
  <si>
    <t>春秋乡</t>
  </si>
  <si>
    <t>大分岭路</t>
  </si>
  <si>
    <t>Y144341523</t>
  </si>
  <si>
    <t>华鲁路</t>
  </si>
  <si>
    <t>华盖村</t>
  </si>
  <si>
    <t>S241</t>
  </si>
  <si>
    <t>8f6743978c0443ec844daf9634eaa6cf</t>
  </si>
  <si>
    <t>棠树乡</t>
  </si>
  <si>
    <t>老六舒三路</t>
  </si>
  <si>
    <t>Y097341523</t>
  </si>
  <si>
    <t>S351</t>
  </si>
  <si>
    <t>三拐井大桥</t>
  </si>
  <si>
    <t>f2a2e0ecf03d4d6b8b05170c9fe3201a</t>
  </si>
  <si>
    <t>三西塘路</t>
  </si>
  <si>
    <t>Y098341523</t>
  </si>
  <si>
    <t>三拐村</t>
  </si>
  <si>
    <t>西塘村</t>
  </si>
  <si>
    <t>dfaa9a90a8dd4c45b55cc16811e7affb</t>
  </si>
  <si>
    <t>高峰乡</t>
  </si>
  <si>
    <t>高峰连接线工程</t>
  </si>
  <si>
    <t>Y172341523</t>
  </si>
  <si>
    <t>高陶路</t>
  </si>
  <si>
    <t>高阳村</t>
  </si>
  <si>
    <t>陶湾村</t>
  </si>
  <si>
    <t>9c4629f3796241d2b0063a11b89cb497</t>
  </si>
  <si>
    <t>庐镇乡</t>
  </si>
  <si>
    <t>庐镇乡庐姚公路升级改造工程</t>
  </si>
  <si>
    <t>X465341523</t>
  </si>
  <si>
    <t>山庐路</t>
  </si>
  <si>
    <t>G105</t>
  </si>
  <si>
    <t>老关岭</t>
  </si>
  <si>
    <t>d74ea4c8df00480d9e671f3b5b04c3d7</t>
  </si>
  <si>
    <t>金寨县</t>
  </si>
  <si>
    <t>斑竹园镇</t>
  </si>
  <si>
    <t>Y065走马中学至方榜大桥道路升级改造工程</t>
  </si>
  <si>
    <t>Y065341524</t>
  </si>
  <si>
    <t>佛长路</t>
  </si>
  <si>
    <t>沪蓉高速</t>
  </si>
  <si>
    <t>走马中学</t>
  </si>
  <si>
    <t>7b177d70574647e6b81f218795b3a8e1</t>
  </si>
  <si>
    <t>长岭乡</t>
  </si>
  <si>
    <t>X226永佛至长岭段道路升级改造工程</t>
  </si>
  <si>
    <t>X226341524</t>
  </si>
  <si>
    <t>张长路</t>
  </si>
  <si>
    <t>永佛</t>
  </si>
  <si>
    <t>胜利</t>
  </si>
  <si>
    <t>969951113879443aaee2af49ca8aa95e</t>
  </si>
  <si>
    <t>X469永佛—长岭道路升级改造工程</t>
  </si>
  <si>
    <t>X469341524</t>
  </si>
  <si>
    <t>漫天路</t>
  </si>
  <si>
    <t>长岭</t>
  </si>
  <si>
    <t>1cb9df7e0f314539a1c3b04d5b3112b4</t>
  </si>
  <si>
    <t>关庙乡</t>
  </si>
  <si>
    <t>X449大埠口至墨园段道路升级改造工程</t>
  </si>
  <si>
    <t>X449341524</t>
  </si>
  <si>
    <t>大斑路</t>
  </si>
  <si>
    <t>县道x060交叉口</t>
  </si>
  <si>
    <t>墨园</t>
  </si>
  <si>
    <t>900c7189f09f4b81812041d356aff6b5</t>
  </si>
  <si>
    <t>全军乡</t>
  </si>
  <si>
    <t>X426全军村分岭—沙河店升级改造项目</t>
  </si>
  <si>
    <t>X426341524</t>
  </si>
  <si>
    <t>全梅路</t>
  </si>
  <si>
    <t>分岭</t>
  </si>
  <si>
    <t>沙河店</t>
  </si>
  <si>
    <t>d4e32f3fd1814a85928659b2e327d195</t>
  </si>
  <si>
    <t>霍山县</t>
  </si>
  <si>
    <t>衡山镇</t>
  </si>
  <si>
    <t>Y033城与路（洛阳河-复览山）升级改造</t>
  </si>
  <si>
    <t>Y033341525</t>
  </si>
  <si>
    <t>城与路</t>
  </si>
  <si>
    <t>洛阳河</t>
  </si>
  <si>
    <t>复览山</t>
  </si>
  <si>
    <t>X210341525</t>
  </si>
  <si>
    <t>柽牛路</t>
  </si>
  <si>
    <t>旱龙头</t>
  </si>
  <si>
    <t>64b3f28f33054d459b1c31954aadd843</t>
  </si>
  <si>
    <t>黑石渡镇</t>
  </si>
  <si>
    <t>黑清路二期升级改造项目</t>
  </si>
  <si>
    <t>Y057341525</t>
  </si>
  <si>
    <t>河角路</t>
  </si>
  <si>
    <t>小河湾</t>
  </si>
  <si>
    <t>三角店</t>
  </si>
  <si>
    <t>马鞍山市</t>
  </si>
  <si>
    <t>a555eaa980a84b8199cbf1635dd81545</t>
  </si>
  <si>
    <t>当涂县</t>
  </si>
  <si>
    <t>太白镇</t>
  </si>
  <si>
    <t>姑张路升级改造工程（当涂段）</t>
  </si>
  <si>
    <t>X067340521</t>
  </si>
  <si>
    <t>新年路</t>
  </si>
  <si>
    <t>姑山矿</t>
  </si>
  <si>
    <t>当涂与年陡交界</t>
  </si>
  <si>
    <t>c3bec39b80504301bb49dc10e4a94566</t>
  </si>
  <si>
    <t>江心乡</t>
  </si>
  <si>
    <t>采江路升级改造工程（K3+400-K5+400）</t>
  </si>
  <si>
    <t>X073340521</t>
  </si>
  <si>
    <t>采江路</t>
  </si>
  <si>
    <t>尚锦</t>
  </si>
  <si>
    <t>长江大桥下</t>
  </si>
  <si>
    <t>87a124617f134a18a9e8eab7b9618ef0</t>
  </si>
  <si>
    <t>含山县</t>
  </si>
  <si>
    <t>林头镇</t>
  </si>
  <si>
    <t>林运路中干西路段升级改造</t>
  </si>
  <si>
    <t>X025340522</t>
  </si>
  <si>
    <t>林运路</t>
  </si>
  <si>
    <t>干庄</t>
  </si>
  <si>
    <t>小翟村</t>
  </si>
  <si>
    <t>23c2abbd258a4aa9ada4111e56edc452</t>
  </si>
  <si>
    <t>和县</t>
  </si>
  <si>
    <t>历阳镇</t>
  </si>
  <si>
    <t>乌西路改造工程四期</t>
  </si>
  <si>
    <t>X036340523</t>
  </si>
  <si>
    <t>乌西路</t>
  </si>
  <si>
    <t>金河口</t>
  </si>
  <si>
    <t>太阳河闸</t>
  </si>
  <si>
    <t>67f39b99b1d44a95a15490549d81fdc2</t>
  </si>
  <si>
    <t>乌江镇</t>
  </si>
  <si>
    <t>乌西路改造工程三期</t>
  </si>
  <si>
    <t>石跋河</t>
  </si>
  <si>
    <t>芜湖市</t>
  </si>
  <si>
    <t>0d52bb738adf49e3b118edfb1c000712</t>
  </si>
  <si>
    <t>镜湖区</t>
  </si>
  <si>
    <t>方村街道</t>
  </si>
  <si>
    <t>镜湖区团奎路</t>
  </si>
  <si>
    <t>X011340202</t>
  </si>
  <si>
    <t>团奎路</t>
  </si>
  <si>
    <t>朱桥</t>
  </si>
  <si>
    <t>47e9708eab47400c8f01dd5ffa8a34bd</t>
  </si>
  <si>
    <t>鸠江区</t>
  </si>
  <si>
    <t>沈巷镇</t>
  </si>
  <si>
    <t>新裕路</t>
  </si>
  <si>
    <t>X722340207</t>
  </si>
  <si>
    <t>裕溪街</t>
  </si>
  <si>
    <t>南埂桥</t>
  </si>
  <si>
    <t>069ebd16ea114ddfb9e0933934e8507d</t>
  </si>
  <si>
    <t>汤沟镇</t>
  </si>
  <si>
    <t>汤三路</t>
  </si>
  <si>
    <t>X714340207</t>
  </si>
  <si>
    <t>通江大道</t>
  </si>
  <si>
    <t>裕严路</t>
  </si>
  <si>
    <t>43b32a1eae0648508aa18cbbcaf869c1</t>
  </si>
  <si>
    <t>白茆镇</t>
  </si>
  <si>
    <t>莲花大道</t>
  </si>
  <si>
    <t>X725340207</t>
  </si>
  <si>
    <t>九棚跳</t>
  </si>
  <si>
    <t>下五棚</t>
  </si>
  <si>
    <t>0a43eb319fe64f10b4ba1a16177f4777</t>
  </si>
  <si>
    <t>弋江区</t>
  </si>
  <si>
    <t>保定街道</t>
  </si>
  <si>
    <t>2023年县乡公路升级改造（螃高路）</t>
  </si>
  <si>
    <t>X821340209</t>
  </si>
  <si>
    <t>螃高路</t>
  </si>
  <si>
    <t>联群</t>
  </si>
  <si>
    <t>澄江路</t>
  </si>
  <si>
    <t>a3320adb77cb42fabe00d1d1a9ccad6c</t>
  </si>
  <si>
    <t>三山街道</t>
  </si>
  <si>
    <t>2023年县乡公路升级改造（小峨路）</t>
  </si>
  <si>
    <t>X815340209</t>
  </si>
  <si>
    <t>小峨路</t>
  </si>
  <si>
    <t>群联</t>
  </si>
  <si>
    <t>岳山村</t>
  </si>
  <si>
    <t>61c597cf469045f683a312cd75705b90</t>
  </si>
  <si>
    <t>峨桥镇</t>
  </si>
  <si>
    <t>2023年县乡公路升级改造（响水涧路）</t>
  </si>
  <si>
    <t>X811340209</t>
  </si>
  <si>
    <t>响水涧路</t>
  </si>
  <si>
    <t>东湾村</t>
  </si>
  <si>
    <t>门村高</t>
  </si>
  <si>
    <t>1e9b58fe69f34719baa0cf7a7c35469a</t>
  </si>
  <si>
    <t>湾沚区</t>
  </si>
  <si>
    <t>湾沚镇</t>
  </si>
  <si>
    <t>津黄路4.5-5.7升级改造</t>
  </si>
  <si>
    <t>Y121340210</t>
  </si>
  <si>
    <t>津黄路</t>
  </si>
  <si>
    <t>三荻路</t>
  </si>
  <si>
    <t>洋滩河</t>
  </si>
  <si>
    <t>dc9b3a7afa164caea8b9fbe1cd107eb1</t>
  </si>
  <si>
    <t>百杨路俞王段升级改造</t>
  </si>
  <si>
    <t>X229340210</t>
  </si>
  <si>
    <t>百杨路</t>
  </si>
  <si>
    <t>苏大</t>
  </si>
  <si>
    <t>俞村</t>
  </si>
  <si>
    <t>fd1f5d9cdba74e199b8d0d83ba7bd06b</t>
  </si>
  <si>
    <t>津黄路升级改造</t>
  </si>
  <si>
    <t>津元新城</t>
  </si>
  <si>
    <t>吾门鲁</t>
  </si>
  <si>
    <t>7a556ae681ff42f7af56bc4e6e98bfb1</t>
  </si>
  <si>
    <t>六郎镇</t>
  </si>
  <si>
    <t>双湾路5.5-9升级改造</t>
  </si>
  <si>
    <t>X214340210</t>
  </si>
  <si>
    <t>双湾路</t>
  </si>
  <si>
    <t>老虎地</t>
  </si>
  <si>
    <t>洪屋</t>
  </si>
  <si>
    <t>af75a4f9a84f47c8ab52f75ba78bba62</t>
  </si>
  <si>
    <t>陶辛镇</t>
  </si>
  <si>
    <t>坝扁路升级改造</t>
  </si>
  <si>
    <t>Y301340210</t>
  </si>
  <si>
    <t>坝扁路</t>
  </si>
  <si>
    <t>董村</t>
  </si>
  <si>
    <t>荆十路</t>
  </si>
  <si>
    <t>adcb4415f89343caa0d2be2d9a5cf2ba</t>
  </si>
  <si>
    <t>红杨镇</t>
  </si>
  <si>
    <t>墩港路升级改造</t>
  </si>
  <si>
    <t>Y406340210</t>
  </si>
  <si>
    <t>墩港路</t>
  </si>
  <si>
    <t>西河花海</t>
  </si>
  <si>
    <t>高兴</t>
  </si>
  <si>
    <t>21768f2062cf45aa87a6b5945d7b426a</t>
  </si>
  <si>
    <t>花桥镇</t>
  </si>
  <si>
    <t>大马路升级改造</t>
  </si>
  <si>
    <t>Y511340210</t>
  </si>
  <si>
    <t>大马路</t>
  </si>
  <si>
    <t>桦树村</t>
  </si>
  <si>
    <t>大王垾</t>
  </si>
  <si>
    <t>27174dbaf52e4975b54f18609dda5027</t>
  </si>
  <si>
    <t>孙金路升级改造</t>
  </si>
  <si>
    <t>Y517340210</t>
  </si>
  <si>
    <t>孙金路</t>
  </si>
  <si>
    <t>孙村</t>
  </si>
  <si>
    <t>南村</t>
  </si>
  <si>
    <t>8398223294e7463ab2708757e268ba59</t>
  </si>
  <si>
    <t>繁昌区</t>
  </si>
  <si>
    <t>繁阳镇</t>
  </si>
  <si>
    <t>乡道Y251阳冲路升级改造工程</t>
  </si>
  <si>
    <t>Y251340212</t>
  </si>
  <si>
    <t>阳冲路</t>
  </si>
  <si>
    <t>S334</t>
  </si>
  <si>
    <t>阳冲</t>
  </si>
  <si>
    <t>5fba4755ae9f4ba482a29eb23f82ba83</t>
  </si>
  <si>
    <t>乡道Y260艺农路升级改造工程</t>
  </si>
  <si>
    <t>Y260340212</t>
  </si>
  <si>
    <t>艺农路</t>
  </si>
  <si>
    <t>三山界</t>
  </si>
  <si>
    <t>S457</t>
  </si>
  <si>
    <t>d8f662cd95eb4849853f680270b43298</t>
  </si>
  <si>
    <t>孙村镇</t>
  </si>
  <si>
    <t>乡道Y201白马路升级改造工程</t>
  </si>
  <si>
    <t>Y201340212</t>
  </si>
  <si>
    <t>白马路</t>
  </si>
  <si>
    <t>水口村</t>
  </si>
  <si>
    <t>繁阳阳冲</t>
  </si>
  <si>
    <t>ee3e9e4287904a15aed01a74ff5b371c</t>
  </si>
  <si>
    <t>Y220五联圩大堤路升级改造工程</t>
  </si>
  <si>
    <t>Y220340212</t>
  </si>
  <si>
    <t>五联圩大堤</t>
  </si>
  <si>
    <t>S334黄浒大桥</t>
  </si>
  <si>
    <t>董家湾</t>
  </si>
  <si>
    <t>1d9afd5dd0344177a4a032c291ea40b4</t>
  </si>
  <si>
    <t>平铺镇</t>
  </si>
  <si>
    <t>县道X322新东路升级改造工程</t>
  </si>
  <si>
    <t>X322340212</t>
  </si>
  <si>
    <t>新东路</t>
  </si>
  <si>
    <t>新林村S339交叉口</t>
  </si>
  <si>
    <t>千军岭村</t>
  </si>
  <si>
    <t>胡门桥</t>
  </si>
  <si>
    <t>浮峨路</t>
  </si>
  <si>
    <t>c59524ed96824fb18396bac94dc19845</t>
  </si>
  <si>
    <t>峨山镇</t>
  </si>
  <si>
    <t>县道X323平峨路升级改造工程</t>
  </si>
  <si>
    <t>X323340212</t>
  </si>
  <si>
    <t>平峨路</t>
  </si>
  <si>
    <t>柏树</t>
  </si>
  <si>
    <t>牌坊</t>
  </si>
  <si>
    <t>452f69cf6ccb43d781d28e3348ca06e3</t>
  </si>
  <si>
    <t>南陵县</t>
  </si>
  <si>
    <t>弋江镇</t>
  </si>
  <si>
    <t>姚马路升级改造</t>
  </si>
  <si>
    <t>X421340223</t>
  </si>
  <si>
    <t>姚马路</t>
  </si>
  <si>
    <t>团坝组</t>
  </si>
  <si>
    <t>205国道</t>
  </si>
  <si>
    <t>9c0c4ab908654dc1b32f005b043ef8aa</t>
  </si>
  <si>
    <t>三里镇</t>
  </si>
  <si>
    <t>热戴路升级改造（11.1-14.4）</t>
  </si>
  <si>
    <t>X426340223</t>
  </si>
  <si>
    <t>热戴路</t>
  </si>
  <si>
    <t>方桥</t>
  </si>
  <si>
    <t>戴汇村</t>
  </si>
  <si>
    <t>d74e6c06a80a4e4292b3159024602e45</t>
  </si>
  <si>
    <t>何湾镇</t>
  </si>
  <si>
    <t>绿刘路升级改造</t>
  </si>
  <si>
    <t>X413340223</t>
  </si>
  <si>
    <t>绿刘路</t>
  </si>
  <si>
    <t>绿岭街道</t>
  </si>
  <si>
    <t>万兴村搭接</t>
  </si>
  <si>
    <t>绿岭村部</t>
  </si>
  <si>
    <t>南石路搭接</t>
  </si>
  <si>
    <t>陈家柏组</t>
  </si>
  <si>
    <t>绿岭红绿灯</t>
  </si>
  <si>
    <t>绿岭农商行</t>
  </si>
  <si>
    <t>527abe98e3de45909d03446a6e807d85</t>
  </si>
  <si>
    <t>烟墩镇</t>
  </si>
  <si>
    <t>烟格路（格里段）升级改造</t>
  </si>
  <si>
    <t>X414340223</t>
  </si>
  <si>
    <t>烟格路</t>
  </si>
  <si>
    <t>桥头</t>
  </si>
  <si>
    <t>仓里</t>
  </si>
  <si>
    <t>c100d8c811894b0a9934c38539b2a152</t>
  </si>
  <si>
    <t>无为市</t>
  </si>
  <si>
    <t>无城镇</t>
  </si>
  <si>
    <t>福檀路</t>
  </si>
  <si>
    <t>Y032340281</t>
  </si>
  <si>
    <t>新无六路交叉口</t>
  </si>
  <si>
    <t>高速桥</t>
  </si>
  <si>
    <t>d2bf3b48a4524f818231a516617c93c3</t>
  </si>
  <si>
    <t>仓革路（官桥段）</t>
  </si>
  <si>
    <t>Y028340281</t>
  </si>
  <si>
    <t>仓革路</t>
  </si>
  <si>
    <t>官桥</t>
  </si>
  <si>
    <t>马家滩</t>
  </si>
  <si>
    <t>8ee300b9643e41d69ad4d5829b7363c6</t>
  </si>
  <si>
    <t>陡沟镇</t>
  </si>
  <si>
    <t>三田路</t>
  </si>
  <si>
    <t>Y004340281</t>
  </si>
  <si>
    <t>裕溪河</t>
  </si>
  <si>
    <t>张沈路</t>
  </si>
  <si>
    <t>ae673911e81c467a8a858055079a31ce</t>
  </si>
  <si>
    <t>刘樊路</t>
  </si>
  <si>
    <t>Y003340281</t>
  </si>
  <si>
    <t>樊渡村</t>
  </si>
  <si>
    <t>刘东村</t>
  </si>
  <si>
    <t>c04d0f2c36b343adac13249f573c9235</t>
  </si>
  <si>
    <t>张沈路（陡沟段）</t>
  </si>
  <si>
    <t>X021340281</t>
  </si>
  <si>
    <t>陡姚路交叉口</t>
  </si>
  <si>
    <t>黄洛闸</t>
  </si>
  <si>
    <t>cff5a364004044168e36e2450a68b26a</t>
  </si>
  <si>
    <t>石桥路</t>
  </si>
  <si>
    <t>Y014340281</t>
  </si>
  <si>
    <t>贵忠路</t>
  </si>
  <si>
    <t>石桥</t>
  </si>
  <si>
    <t>854a330d153f4856a25c391ddef6f53e</t>
  </si>
  <si>
    <t>石涧镇</t>
  </si>
  <si>
    <t>合汪路</t>
  </si>
  <si>
    <t>Y051340281</t>
  </si>
  <si>
    <t>陈汪路</t>
  </si>
  <si>
    <t>李湾村</t>
  </si>
  <si>
    <t>头前村</t>
  </si>
  <si>
    <t>3364008392ad438b99e02d3f126db350</t>
  </si>
  <si>
    <t>严桥镇</t>
  </si>
  <si>
    <t>包孝路</t>
  </si>
  <si>
    <t>Y069340281</t>
  </si>
  <si>
    <t>走古路</t>
  </si>
  <si>
    <t>S220</t>
  </si>
  <si>
    <t>孝泉口</t>
  </si>
  <si>
    <t>57bbad19f23f41b5a877209e08f9b70b</t>
  </si>
  <si>
    <t>衖俞路</t>
  </si>
  <si>
    <t>Y062340281</t>
  </si>
  <si>
    <t>石凤路</t>
  </si>
  <si>
    <t>连心路</t>
  </si>
  <si>
    <t>2627746c745f43d584d39cc3ec00e64a</t>
  </si>
  <si>
    <t>龙十路 (红庙-严桥段）</t>
  </si>
  <si>
    <t>X114340281</t>
  </si>
  <si>
    <t>龙十路</t>
  </si>
  <si>
    <t>石凤路 （龙林）</t>
  </si>
  <si>
    <t>茶徐路</t>
  </si>
  <si>
    <t>24f6fbee86b9446087a05c9b49a05ab9</t>
  </si>
  <si>
    <t>开城镇</t>
  </si>
  <si>
    <t>羊练路</t>
  </si>
  <si>
    <t>Y076340281</t>
  </si>
  <si>
    <t>辛开路</t>
  </si>
  <si>
    <t>练墩村部</t>
  </si>
  <si>
    <t>羊山中学</t>
  </si>
  <si>
    <t>e171f5cbc9ab40d986e754638c351600</t>
  </si>
  <si>
    <t>六尚路 (开城段）</t>
  </si>
  <si>
    <t>X118340281</t>
  </si>
  <si>
    <t>尚六路</t>
  </si>
  <si>
    <t>大杜村</t>
  </si>
  <si>
    <t>老无六路</t>
  </si>
  <si>
    <t>0c7b6ca2f87947b8b24d586b225e1d27</t>
  </si>
  <si>
    <t>牛埠镇</t>
  </si>
  <si>
    <t>环湖路新建-临湖段</t>
  </si>
  <si>
    <t>X129340281</t>
  </si>
  <si>
    <t>蔚新路</t>
  </si>
  <si>
    <t>新建村部</t>
  </si>
  <si>
    <t>临湖胡村</t>
  </si>
  <si>
    <t>0f06aa2bc06e4727931da03e1da352d3</t>
  </si>
  <si>
    <t>姚沟镇</t>
  </si>
  <si>
    <t>Y114340281</t>
  </si>
  <si>
    <t>飞雁-南湖村路</t>
  </si>
  <si>
    <t>姚沟第一小学</t>
  </si>
  <si>
    <t>国电电缆厂</t>
  </si>
  <si>
    <t>d851150659c2463a9d4574d5eb447812</t>
  </si>
  <si>
    <t>泥汊镇</t>
  </si>
  <si>
    <t>马泥路 （日新段）</t>
  </si>
  <si>
    <t>X126340281</t>
  </si>
  <si>
    <t>马泥路</t>
  </si>
  <si>
    <t>三房</t>
  </si>
  <si>
    <t>高新大道</t>
  </si>
  <si>
    <t>a8ba99a857b9484d94d2f99ee4eab14e</t>
  </si>
  <si>
    <t>高沟镇</t>
  </si>
  <si>
    <t>新沟加油站至隆兴（无为大堤接口）</t>
  </si>
  <si>
    <t>X128340281</t>
  </si>
  <si>
    <t>新沟路</t>
  </si>
  <si>
    <t>新沟加油站</t>
  </si>
  <si>
    <t>隆兴（无为大堤接口）</t>
  </si>
  <si>
    <t>3857f184e6744b578f46e425b9d6343f</t>
  </si>
  <si>
    <t>新沟大堤至小南江大堤</t>
  </si>
  <si>
    <t>Y121340281</t>
  </si>
  <si>
    <t>群定路</t>
  </si>
  <si>
    <t>新沟大堤</t>
  </si>
  <si>
    <t>小南江大堤</t>
  </si>
  <si>
    <t>efcaf03eaa844e84b990d0690bd061cd</t>
  </si>
  <si>
    <t>福渡镇</t>
  </si>
  <si>
    <t>石沙路（公路村段）</t>
  </si>
  <si>
    <t>Y020340281</t>
  </si>
  <si>
    <t>石沙路</t>
  </si>
  <si>
    <t>X111</t>
  </si>
  <si>
    <t>Y021</t>
  </si>
  <si>
    <t>e1c3fad6e06a4de7a64755913afcb677</t>
  </si>
  <si>
    <t>沙张路</t>
  </si>
  <si>
    <t>Y016340281</t>
  </si>
  <si>
    <t>陡南路</t>
  </si>
  <si>
    <t>西河大堤</t>
  </si>
  <si>
    <t>小唐埂</t>
  </si>
  <si>
    <t>Y018340281</t>
  </si>
  <si>
    <t>陡黄路</t>
  </si>
  <si>
    <t>站后路</t>
  </si>
  <si>
    <t>4782888fe498474e957e970688dc1ae1</t>
  </si>
  <si>
    <t>王石大道（河坝公路段）</t>
  </si>
  <si>
    <t>Y021340281</t>
  </si>
  <si>
    <t>石河路</t>
  </si>
  <si>
    <t>桑元</t>
  </si>
  <si>
    <t>东干渠</t>
  </si>
  <si>
    <t>f4fc2ce96bbe4ccfbe8aed8238ca9ea2</t>
  </si>
  <si>
    <t>东干渠大道</t>
  </si>
  <si>
    <t>Y023340281</t>
  </si>
  <si>
    <t>临河路</t>
  </si>
  <si>
    <t>河坝街道</t>
  </si>
  <si>
    <t>云南、鼓村</t>
  </si>
  <si>
    <t>432094671c764e2abeb15ceb07c4ff7a</t>
  </si>
  <si>
    <t>穿乡一路（石碑黄金坝段）</t>
  </si>
  <si>
    <t>杨湾</t>
  </si>
  <si>
    <t>杨坝</t>
  </si>
  <si>
    <t>2e099b3385a04badb1563dff8cbce32e</t>
  </si>
  <si>
    <t>泉塘镇</t>
  </si>
  <si>
    <t>王长路</t>
  </si>
  <si>
    <t>Y138340281</t>
  </si>
  <si>
    <t>G347小曹</t>
  </si>
  <si>
    <t>王垴</t>
  </si>
  <si>
    <t>27b62c845cfb4d6f94441dbea1939839</t>
  </si>
  <si>
    <t>太关路</t>
  </si>
  <si>
    <t>X124340281</t>
  </si>
  <si>
    <t>郭巨山小曹</t>
  </si>
  <si>
    <t>建国街道</t>
  </si>
  <si>
    <t>497bac3dccc94095835b9f1dcd317c36</t>
  </si>
  <si>
    <t>红庙镇</t>
  </si>
  <si>
    <t>东月路</t>
  </si>
  <si>
    <t>Y056340281</t>
  </si>
  <si>
    <t>正徐路</t>
  </si>
  <si>
    <t>南庄</t>
  </si>
  <si>
    <t>84f9f70b26544cec80c29774912f99a8</t>
  </si>
  <si>
    <t>赫店镇</t>
  </si>
  <si>
    <t>林二路</t>
  </si>
  <si>
    <t>赫高路（马泽）</t>
  </si>
  <si>
    <t>无开路</t>
  </si>
  <si>
    <t>a9c3044b50034726a986e2bfd5b0654a</t>
  </si>
  <si>
    <t>鹤毛镇</t>
  </si>
  <si>
    <t>桥鹤路</t>
  </si>
  <si>
    <t>Y153340281</t>
  </si>
  <si>
    <t>鹤毛小学</t>
  </si>
  <si>
    <t>S233</t>
  </si>
  <si>
    <t>36b787bb294547bfbfc6e2d7305350fc</t>
  </si>
  <si>
    <t>林场路（提升段）</t>
  </si>
  <si>
    <t>Y158340281</t>
  </si>
  <si>
    <t>林场路</t>
  </si>
  <si>
    <t>何庄</t>
  </si>
  <si>
    <t>团山</t>
  </si>
  <si>
    <t>4a0c759225444ee5a3d0ba0e122a1ca8</t>
  </si>
  <si>
    <t>昆山镇</t>
  </si>
  <si>
    <t>石门路</t>
  </si>
  <si>
    <t>Y180340281</t>
  </si>
  <si>
    <t>石门选矿厂</t>
  </si>
  <si>
    <t>芦柴岭铜矿</t>
  </si>
  <si>
    <t>宣城市</t>
  </si>
  <si>
    <t>2120a783beeb42efb1c0531fdc8c674c</t>
  </si>
  <si>
    <t>宣州区</t>
  </si>
  <si>
    <t>古泉镇</t>
  </si>
  <si>
    <t>荀范路</t>
  </si>
  <si>
    <t>Y069341802</t>
  </si>
  <si>
    <t>G329（宣古路）</t>
  </si>
  <si>
    <t>李村路</t>
  </si>
  <si>
    <t>7bd146aa32bf4b3686936d13348e292e</t>
  </si>
  <si>
    <t>孙埠镇</t>
  </si>
  <si>
    <t>孙枣路</t>
  </si>
  <si>
    <t>Y078341802</t>
  </si>
  <si>
    <t>G329</t>
  </si>
  <si>
    <t>枣子阁</t>
  </si>
  <si>
    <t>fcb0bcca4d5d475eaedb586aeb45e4b2</t>
  </si>
  <si>
    <t>杨柳镇</t>
  </si>
  <si>
    <t>林场路（杨柳段）</t>
  </si>
  <si>
    <t>Y097341802</t>
  </si>
  <si>
    <t>杨梅基地</t>
  </si>
  <si>
    <t>杨文路</t>
  </si>
  <si>
    <t>353ff23a0e3441df9fb5a8e790864181</t>
  </si>
  <si>
    <t>周王镇</t>
  </si>
  <si>
    <t>新洋路</t>
  </si>
  <si>
    <t>Y146341802</t>
  </si>
  <si>
    <t>周杨路</t>
  </si>
  <si>
    <t>洋口</t>
  </si>
  <si>
    <t>新冲</t>
  </si>
  <si>
    <t>428efbb0fc5d45cca726956e0504591b</t>
  </si>
  <si>
    <t>朱桥乡</t>
  </si>
  <si>
    <t>汤垾路</t>
  </si>
  <si>
    <t>Y039341802</t>
  </si>
  <si>
    <t>程发路</t>
  </si>
  <si>
    <t>天成桥</t>
  </si>
  <si>
    <t>鸿兴路</t>
  </si>
  <si>
    <t>55fb989df8144833833e0b01fe4511b2</t>
  </si>
  <si>
    <t>郎溪县</t>
  </si>
  <si>
    <t>建平镇</t>
  </si>
  <si>
    <t>山南路升级改造</t>
  </si>
  <si>
    <t>X119341821</t>
  </si>
  <si>
    <t>汉王路</t>
  </si>
  <si>
    <t>南丰</t>
  </si>
  <si>
    <t>山脚底</t>
  </si>
  <si>
    <t>8330d6127ab94fd2a7691307fa912d92</t>
  </si>
  <si>
    <t>十字镇</t>
  </si>
  <si>
    <t>大华路升级改造</t>
  </si>
  <si>
    <t>X111341821</t>
  </si>
  <si>
    <t>许柯路</t>
  </si>
  <si>
    <t>许家里</t>
  </si>
  <si>
    <t>大华村</t>
  </si>
  <si>
    <t>cf15b6a903d940dfaa5d98f280bd3219</t>
  </si>
  <si>
    <t>朱汪路升级改造</t>
  </si>
  <si>
    <t>Y178341821</t>
  </si>
  <si>
    <t>小李路</t>
  </si>
  <si>
    <t>施村</t>
  </si>
  <si>
    <t>李村</t>
  </si>
  <si>
    <t>8ff8093be38d4e819958034fd7b9a5ff</t>
  </si>
  <si>
    <t>泾县</t>
  </si>
  <si>
    <t>琴溪镇</t>
  </si>
  <si>
    <t>马下路</t>
  </si>
  <si>
    <t>Y013341823</t>
  </si>
  <si>
    <t>交S207</t>
  </si>
  <si>
    <t>陶窑组</t>
  </si>
  <si>
    <t>367c01e742ff4777bf3b9cfbe56d033a</t>
  </si>
  <si>
    <t>县乡道升级改造工程油幕路</t>
  </si>
  <si>
    <t>X420341823</t>
  </si>
  <si>
    <t>油幕路</t>
  </si>
  <si>
    <t>交S206</t>
  </si>
  <si>
    <t>赤滩村</t>
  </si>
  <si>
    <t>3cc89f6f14684c1cb68416f7ce2e69bc</t>
  </si>
  <si>
    <t>蔡村镇</t>
  </si>
  <si>
    <t>朱马路</t>
  </si>
  <si>
    <t>X419341823</t>
  </si>
  <si>
    <t>鼓楼铺</t>
  </si>
  <si>
    <t>蔡村</t>
  </si>
  <si>
    <t>朱家涝</t>
  </si>
  <si>
    <t>小康村</t>
  </si>
  <si>
    <t>778471f0f52447c5a672bea9713b6721</t>
  </si>
  <si>
    <t>云岭镇</t>
  </si>
  <si>
    <t>银庄路</t>
  </si>
  <si>
    <t>X429341823</t>
  </si>
  <si>
    <t>石山店</t>
  </si>
  <si>
    <t>庄里</t>
  </si>
  <si>
    <t>家屋</t>
  </si>
  <si>
    <t>05557af8cb5f4cbe85b26611d12be7df</t>
  </si>
  <si>
    <t>黄村镇</t>
  </si>
  <si>
    <t>乌黄路黄村段</t>
  </si>
  <si>
    <t>X409341823</t>
  </si>
  <si>
    <t>乌黄路</t>
  </si>
  <si>
    <t>平垣大桥</t>
  </si>
  <si>
    <t>溪西山</t>
  </si>
  <si>
    <t>7bed310f18b54ceba3dadab7e8cda1b0</t>
  </si>
  <si>
    <t>绩溪县</t>
  </si>
  <si>
    <t>长安镇</t>
  </si>
  <si>
    <t>X507浩中路改建工程</t>
  </si>
  <si>
    <t>X507341824</t>
  </si>
  <si>
    <t>浩中路</t>
  </si>
  <si>
    <t>浩寨村</t>
  </si>
  <si>
    <t>中团</t>
  </si>
  <si>
    <t>93aef53594014025aeca9ecc6b3282cb</t>
  </si>
  <si>
    <t>X508坦模路（K3+634-K7+184)改建工程</t>
  </si>
  <si>
    <t>X508341824</t>
  </si>
  <si>
    <t>坦模路</t>
  </si>
  <si>
    <t>金岭洞</t>
  </si>
  <si>
    <t>坦头</t>
  </si>
  <si>
    <t>e052a412e0bc47e2a5af143aaaf085e6</t>
  </si>
  <si>
    <t>旌德县</t>
  </si>
  <si>
    <t>旌阳镇</t>
  </si>
  <si>
    <t>庙上路升级改造工程</t>
  </si>
  <si>
    <t>Y065341825</t>
  </si>
  <si>
    <t>庙上路</t>
  </si>
  <si>
    <t>李家</t>
  </si>
  <si>
    <t>G330</t>
  </si>
  <si>
    <t>eab09fe45c824265b49bb4e48b0e2be3</t>
  </si>
  <si>
    <t>三溪镇</t>
  </si>
  <si>
    <t>玉双路升级改造工程</t>
  </si>
  <si>
    <t>X605341825</t>
  </si>
  <si>
    <t>玉双路</t>
  </si>
  <si>
    <t>险峰厂</t>
  </si>
  <si>
    <t>9f247ef7b6764e3ebd6dcf8f1f9ecee0</t>
  </si>
  <si>
    <t>孙坎路（管家段）升级改造项目</t>
  </si>
  <si>
    <t>X609341825</t>
  </si>
  <si>
    <t>孙坎路</t>
  </si>
  <si>
    <t>闻家</t>
  </si>
  <si>
    <t>管家桥</t>
  </si>
  <si>
    <t>885ab269aee3463dab5b2241f6c09cad</t>
  </si>
  <si>
    <t>庙首镇</t>
  </si>
  <si>
    <t>对山路（新水段）升级改造</t>
  </si>
  <si>
    <t>Y108341825</t>
  </si>
  <si>
    <t>对山路</t>
  </si>
  <si>
    <t>杨村</t>
  </si>
  <si>
    <t>新水</t>
  </si>
  <si>
    <t>f15d22afd6114a2b8acb6b4a94537ddb</t>
  </si>
  <si>
    <t>白地镇</t>
  </si>
  <si>
    <t>江村外环路（洋川段）升级改造工程</t>
  </si>
  <si>
    <t>Y117341825</t>
  </si>
  <si>
    <t>江村外环</t>
  </si>
  <si>
    <t>梓生路</t>
  </si>
  <si>
    <t>郑村桥</t>
  </si>
  <si>
    <t>7e91a7a4290d424ea03f5c582f720b5c</t>
  </si>
  <si>
    <t>白江路（江村外环）升级改造项目</t>
  </si>
  <si>
    <t>Y118341825</t>
  </si>
  <si>
    <t>白江路</t>
  </si>
  <si>
    <t>江村村委会</t>
  </si>
  <si>
    <t>江村广场</t>
  </si>
  <si>
    <t>e48db289d7c04192b0b4733fd65bd58b</t>
  </si>
  <si>
    <t>俞村镇</t>
  </si>
  <si>
    <t>芳下路升级改造工程</t>
  </si>
  <si>
    <t>Y010341825</t>
  </si>
  <si>
    <t>芳下路</t>
  </si>
  <si>
    <t>芳川</t>
  </si>
  <si>
    <t>e6e79da5a14d46ee80ec6bbb82926f04</t>
  </si>
  <si>
    <t>兴隆镇</t>
  </si>
  <si>
    <t>白兴路（陈村段）升级改造工程</t>
  </si>
  <si>
    <t>X608341825</t>
  </si>
  <si>
    <t>白兴路</t>
  </si>
  <si>
    <t>陈村桥</t>
  </si>
  <si>
    <t>悠然谷</t>
  </si>
  <si>
    <t>49897ace7f544025a5fa3f927f504642</t>
  </si>
  <si>
    <t>孙村路（猴形段）升级改造工程</t>
  </si>
  <si>
    <t>Y081341825</t>
  </si>
  <si>
    <t>孙村路</t>
  </si>
  <si>
    <t>猴形组</t>
  </si>
  <si>
    <t>下东山北</t>
  </si>
  <si>
    <t>13313fea0eaa4244a9bd63622ffa68df</t>
  </si>
  <si>
    <t>宁国市</t>
  </si>
  <si>
    <t>汪溪街道办事处</t>
  </si>
  <si>
    <t>X317联合至落花荡段改建工程</t>
  </si>
  <si>
    <t>X317341881</t>
  </si>
  <si>
    <t>山四路</t>
  </si>
  <si>
    <t>联合</t>
  </si>
  <si>
    <t>落花荡</t>
  </si>
  <si>
    <t>6513d413616b430c99437775490c242b</t>
  </si>
  <si>
    <t>胡乐镇</t>
  </si>
  <si>
    <t>方胡路霞乡至葛干口段</t>
  </si>
  <si>
    <t>Y131341881</t>
  </si>
  <si>
    <t>葛干-小岭塘</t>
  </si>
  <si>
    <t>葛干路口</t>
  </si>
  <si>
    <t>新桥头</t>
  </si>
  <si>
    <t>X330341881</t>
  </si>
  <si>
    <t>霞五路</t>
  </si>
  <si>
    <t>霞乡村委会</t>
  </si>
  <si>
    <t>胡乐老街</t>
  </si>
  <si>
    <t>0752052e17db4541aaa1c0ea9c6ee8f7</t>
  </si>
  <si>
    <t>霞西镇</t>
  </si>
  <si>
    <t>X304白茂至杨门口段改建工程</t>
  </si>
  <si>
    <t>X304341881</t>
  </si>
  <si>
    <t>周塔路</t>
  </si>
  <si>
    <t>白茂</t>
  </si>
  <si>
    <t>杨门口</t>
  </si>
  <si>
    <t>d43493fd95464e408664cea23ab50103</t>
  </si>
  <si>
    <t>X304霞西至虹龙段改建工程</t>
  </si>
  <si>
    <t>霞西</t>
  </si>
  <si>
    <t>虹龙</t>
  </si>
  <si>
    <t>efe09c9b55a747e5b0ec5e922518a4cb</t>
  </si>
  <si>
    <t>宁虹路万家岗至虹龙段(2023)</t>
  </si>
  <si>
    <t>X320341881</t>
  </si>
  <si>
    <t>宁虹路</t>
  </si>
  <si>
    <t>万家岗</t>
  </si>
  <si>
    <t>5f75fb5ba2954963aea005ab6db2b804</t>
  </si>
  <si>
    <t>云梯畲族乡</t>
  </si>
  <si>
    <t>Y134改建工程</t>
  </si>
  <si>
    <t>Y134341881</t>
  </si>
  <si>
    <t>千秋村-千秋关</t>
  </si>
  <si>
    <t>千秋村</t>
  </si>
  <si>
    <t>千秋关</t>
  </si>
  <si>
    <t>53d76be970734ccf9d53ab8669b56731</t>
  </si>
  <si>
    <t>青龙乡</t>
  </si>
  <si>
    <t>X322惠杨路改建工程</t>
  </si>
  <si>
    <t>X322341881</t>
  </si>
  <si>
    <t>惠杨路</t>
  </si>
  <si>
    <t>杨村桥</t>
  </si>
  <si>
    <t>解带山农庄</t>
  </si>
  <si>
    <t>c16ec1708eca4b0680f416cb3ba73800</t>
  </si>
  <si>
    <t>方塘乡</t>
  </si>
  <si>
    <t>X331石岭口至上坦段改建工程</t>
  </si>
  <si>
    <t>X331341881</t>
  </si>
  <si>
    <t>方环路</t>
  </si>
  <si>
    <t>石岭口</t>
  </si>
  <si>
    <t>上坦</t>
  </si>
  <si>
    <t>20a59420f31e42c18261375a82344a52</t>
  </si>
  <si>
    <t>X312叶家至上坦段改建工程</t>
  </si>
  <si>
    <t>X312341881</t>
  </si>
  <si>
    <t>周上路</t>
  </si>
  <si>
    <t>叶家</t>
  </si>
  <si>
    <t>铜陵市</t>
  </si>
  <si>
    <t>5eab87f87c55431bb7e4f00caf195c84</t>
  </si>
  <si>
    <t>义安区</t>
  </si>
  <si>
    <t>天门镇</t>
  </si>
  <si>
    <t>南洪路升级改造</t>
  </si>
  <si>
    <t>Y511340706</t>
  </si>
  <si>
    <t>南洪路</t>
  </si>
  <si>
    <t>交朱春桥</t>
  </si>
  <si>
    <t>老鸦岭水库</t>
  </si>
  <si>
    <t>12234e1bcbe240089342fe7b7b447c90</t>
  </si>
  <si>
    <t>新金路</t>
  </si>
  <si>
    <t>Y503340706</t>
  </si>
  <si>
    <t>X207</t>
  </si>
  <si>
    <t>塔山坝</t>
  </si>
  <si>
    <t>20e99d3640334ed48737158f7e339967</t>
  </si>
  <si>
    <t>枞阳县</t>
  </si>
  <si>
    <t>横埠镇</t>
  </si>
  <si>
    <t>左雨路吴桥至横埠段</t>
  </si>
  <si>
    <t>X107340722</t>
  </si>
  <si>
    <t>周雨路</t>
  </si>
  <si>
    <t>吴桥高速桥</t>
  </si>
  <si>
    <t>雨亭街道</t>
  </si>
  <si>
    <t>7e2bc92197304dca8737750faf4073bb</t>
  </si>
  <si>
    <t>钱桥镇</t>
  </si>
  <si>
    <t>钱麒路</t>
  </si>
  <si>
    <t>X112340722</t>
  </si>
  <si>
    <t>S223</t>
  </si>
  <si>
    <t>三界路</t>
  </si>
  <si>
    <t>2bada4e924274f46875f943cb5f549ba</t>
  </si>
  <si>
    <t>义津镇</t>
  </si>
  <si>
    <t>高先路杨湾大道县乡道升级改造工程</t>
  </si>
  <si>
    <t>X114340722</t>
  </si>
  <si>
    <t>高先路</t>
  </si>
  <si>
    <t>大吴庄</t>
  </si>
  <si>
    <t>e313386723bd4526b5edf8c55eb5281d</t>
  </si>
  <si>
    <t>钱铺镇</t>
  </si>
  <si>
    <t>钱铺镇猫杨路县乡道升级改造工程</t>
  </si>
  <si>
    <t>Y022340722</t>
  </si>
  <si>
    <t>猫杨路</t>
  </si>
  <si>
    <t>猫尖</t>
  </si>
  <si>
    <t>井边</t>
  </si>
  <si>
    <t>926e5234681940e3903ac3dda37b84d7</t>
  </si>
  <si>
    <t>白梅乡</t>
  </si>
  <si>
    <t>白金路翼青至岩前段</t>
  </si>
  <si>
    <t>X109340722</t>
  </si>
  <si>
    <t>白金路</t>
  </si>
  <si>
    <t>京台高速</t>
  </si>
  <si>
    <t>岩前</t>
  </si>
  <si>
    <t xml:space="preserve">池州市 </t>
  </si>
  <si>
    <t>bce5d66b5764427fa15f615974b7adda</t>
  </si>
  <si>
    <t>贵池区</t>
  </si>
  <si>
    <t>梅龙街道</t>
  </si>
  <si>
    <t>双观路(观前敬老院至凤鸣大道段）改建工程</t>
  </si>
  <si>
    <t>X513341702</t>
  </si>
  <si>
    <t>双观路</t>
  </si>
  <si>
    <t>观前敬老院</t>
  </si>
  <si>
    <t>凤鸣大道</t>
  </si>
  <si>
    <t>bf79e49a0cc94d36937f0d18d881269c</t>
  </si>
  <si>
    <t>东至县</t>
  </si>
  <si>
    <t>尧渡镇</t>
  </si>
  <si>
    <t>尚合至南岭段县道升级改造</t>
  </si>
  <si>
    <t>X310341721</t>
  </si>
  <si>
    <t>小尧路</t>
  </si>
  <si>
    <t>尚合村</t>
  </si>
  <si>
    <t>南岭</t>
  </si>
  <si>
    <t>b7a433094b58489ca36efe1cf5f5a0c0</t>
  </si>
  <si>
    <t>南岭至高山段县道升级改造</t>
  </si>
  <si>
    <t>X534341721</t>
  </si>
  <si>
    <t>永高路</t>
  </si>
  <si>
    <t>1ae6fac06784455792a4221953360013</t>
  </si>
  <si>
    <t>张溪镇</t>
  </si>
  <si>
    <t>窑分路东湖段乡道升级改造</t>
  </si>
  <si>
    <t>Y033341721</t>
  </si>
  <si>
    <t>窑分路</t>
  </si>
  <si>
    <t>峰山</t>
  </si>
  <si>
    <t>分水岭朱家</t>
  </si>
  <si>
    <t>f6e87f2985434061a1f92dd860a863f4</t>
  </si>
  <si>
    <t>木塔乡</t>
  </si>
  <si>
    <t>木塔至利安段县道升级改造</t>
  </si>
  <si>
    <t>X313341721</t>
  </si>
  <si>
    <t>木泥路</t>
  </si>
  <si>
    <t>G206</t>
  </si>
  <si>
    <t>荣兴村</t>
  </si>
  <si>
    <t>e9caa8bd34074abcb53be66cb3b26e07</t>
  </si>
  <si>
    <t>石台县</t>
  </si>
  <si>
    <t>仙寓镇</t>
  </si>
  <si>
    <t>七里坞至仙寓山</t>
  </si>
  <si>
    <t>X210341722</t>
  </si>
  <si>
    <t>仙牌路</t>
  </si>
  <si>
    <t>塔坑小学</t>
  </si>
  <si>
    <t>仙寓山</t>
  </si>
  <si>
    <t>3c36f559728f4785887afdf1abdc11ab</t>
  </si>
  <si>
    <t>芦村口至彭溪村段公路</t>
  </si>
  <si>
    <t>ee19be5aa2894978b26461e9cea6f37f</t>
  </si>
  <si>
    <t>丁香镇</t>
  </si>
  <si>
    <t>下库至屋基坡段公路</t>
  </si>
  <si>
    <t>徐村</t>
  </si>
  <si>
    <t>新岭</t>
  </si>
  <si>
    <t>3e897acbb641407682f409d4addb12b1</t>
  </si>
  <si>
    <t>矶滩乡</t>
  </si>
  <si>
    <t>重兴至外重阳组</t>
  </si>
  <si>
    <t>Y039341722</t>
  </si>
  <si>
    <t>矶里路</t>
  </si>
  <si>
    <t>济宁路</t>
  </si>
  <si>
    <t>外重阳组</t>
  </si>
  <si>
    <t>caba8937fdbd416d8d5251f5d46463c4</t>
  </si>
  <si>
    <t>青阳县</t>
  </si>
  <si>
    <t>蓉城镇</t>
  </si>
  <si>
    <t>X307G318交口至荷风莲影基地升级改造工程</t>
  </si>
  <si>
    <t>Y037341723</t>
  </si>
  <si>
    <t>团蓉路</t>
  </si>
  <si>
    <t>G318交口</t>
  </si>
  <si>
    <t>荷风莲影基地</t>
  </si>
  <si>
    <t>4d5e6f6284544f129983eabf1e7bc913</t>
  </si>
  <si>
    <t>X203G318交口和油坊桥升级改造工程</t>
  </si>
  <si>
    <t>X203341723</t>
  </si>
  <si>
    <t>塔朱路</t>
  </si>
  <si>
    <t>油坊桥</t>
  </si>
  <si>
    <t>7116f5918d4548e3a0eb7fbe0a0dac89</t>
  </si>
  <si>
    <t>陵阳镇</t>
  </si>
  <si>
    <t>Y135楼台山脚至尚书堂升级改造工程</t>
  </si>
  <si>
    <t>Y135341723</t>
  </si>
  <si>
    <t>一天门路</t>
  </si>
  <si>
    <t>楼台山脚</t>
  </si>
  <si>
    <t>尚书堂</t>
  </si>
  <si>
    <t>5055d3c501e7415d9d41297b88c0b926</t>
  </si>
  <si>
    <t>杨田镇</t>
  </si>
  <si>
    <t>X304兴达矿区至红庙组升级改造工程</t>
  </si>
  <si>
    <t>X304341723</t>
  </si>
  <si>
    <t>酉朱路</t>
  </si>
  <si>
    <t>东南村红庙组</t>
  </si>
  <si>
    <t>兴达矿区</t>
  </si>
  <si>
    <t>fb646b4d06af4b139d66b8492594b0c9</t>
  </si>
  <si>
    <t>杜村乡</t>
  </si>
  <si>
    <t>Y094七房姜至屋脊里升级改造工程</t>
  </si>
  <si>
    <t>Y094341723</t>
  </si>
  <si>
    <t>河屋路</t>
  </si>
  <si>
    <t>七房姜</t>
  </si>
  <si>
    <t>屋脊里</t>
  </si>
  <si>
    <t xml:space="preserve">安庆市 </t>
  </si>
  <si>
    <t>3dffde12751443baaac56b1627b298e1</t>
  </si>
  <si>
    <t>怀宁县</t>
  </si>
  <si>
    <t>马庙镇</t>
  </si>
  <si>
    <t>王大屋路</t>
  </si>
  <si>
    <t>Y019340822</t>
  </si>
  <si>
    <t>禾丰路口</t>
  </si>
  <si>
    <t>禾丰水库路口</t>
  </si>
  <si>
    <t>e55058ac7acd45599afaf3ef86952ea2</t>
  </si>
  <si>
    <t>鹿苑路</t>
  </si>
  <si>
    <t>Y002340822</t>
  </si>
  <si>
    <t>泥大路</t>
  </si>
  <si>
    <t>严岭村部</t>
  </si>
  <si>
    <t>c773a330e57940c1959e0448cc0e4804</t>
  </si>
  <si>
    <t>马小路</t>
  </si>
  <si>
    <t>X515340822</t>
  </si>
  <si>
    <t>黄家破屋</t>
  </si>
  <si>
    <t>怀宁县枫林新岭小学南</t>
  </si>
  <si>
    <t>宁庄</t>
  </si>
  <si>
    <t>周庄北</t>
  </si>
  <si>
    <t>黄家破屋北</t>
  </si>
  <si>
    <t>丁家一屋西</t>
  </si>
  <si>
    <t>0e7fc4c584694ec4943080aa37d059e0</t>
  </si>
  <si>
    <t>罗汤路(马庙)</t>
  </si>
  <si>
    <t>X104340822</t>
  </si>
  <si>
    <t>罗汤路</t>
  </si>
  <si>
    <t>丁家土桥西</t>
  </si>
  <si>
    <t>db015ca326d8467dacb3f6ec2b564e52</t>
  </si>
  <si>
    <t>马江路县乡公路升级改造项目</t>
  </si>
  <si>
    <t>X514340822</t>
  </si>
  <si>
    <t>马江路</t>
  </si>
  <si>
    <t>马庙镇中心学校西</t>
  </si>
  <si>
    <t>X515</t>
  </si>
  <si>
    <t>72864f3e230e4609aa2a3ce212893c9b</t>
  </si>
  <si>
    <t>凉亭乡</t>
  </si>
  <si>
    <t>桐新路</t>
  </si>
  <si>
    <t>X102340822</t>
  </si>
  <si>
    <t>凉亭老卫生院</t>
  </si>
  <si>
    <t>凉中路口</t>
  </si>
  <si>
    <t>ea6eca65b33d47eabd8b0a8dda8dcab4</t>
  </si>
  <si>
    <t>太湖县</t>
  </si>
  <si>
    <t>小池镇</t>
  </si>
  <si>
    <t>X105海小路小中段改建工程</t>
  </si>
  <si>
    <t>X105340825</t>
  </si>
  <si>
    <t>海小路</t>
  </si>
  <si>
    <t>中心铁路桥</t>
  </si>
  <si>
    <t>小池中学</t>
  </si>
  <si>
    <t>b31cd7ef3b7a4852b59554d7426dce7e</t>
  </si>
  <si>
    <t>城西乡</t>
  </si>
  <si>
    <t>X304黄城路城西狭窄口至方洲段改建工程</t>
  </si>
  <si>
    <t>X304340825</t>
  </si>
  <si>
    <t>黄城路</t>
  </si>
  <si>
    <t>狭窄口</t>
  </si>
  <si>
    <t>方洲</t>
  </si>
  <si>
    <t>b0b81833fb224ac8ab852ba9c6b9679a</t>
  </si>
  <si>
    <t>望江县</t>
  </si>
  <si>
    <t>杨湾镇</t>
  </si>
  <si>
    <t>杨湾X202青杨路</t>
  </si>
  <si>
    <t>X202340827</t>
  </si>
  <si>
    <t>青杨路</t>
  </si>
  <si>
    <t>马丰圩</t>
  </si>
  <si>
    <t>新民组</t>
  </si>
  <si>
    <t>2d23def398274249bf4d6672aec81243</t>
  </si>
  <si>
    <t>漳湖镇</t>
  </si>
  <si>
    <t>Y009黑大路县乡道升级改造工程</t>
  </si>
  <si>
    <t>Y009340827</t>
  </si>
  <si>
    <t>黑大路</t>
  </si>
  <si>
    <t>大湾村</t>
  </si>
  <si>
    <t>青园超市</t>
  </si>
  <si>
    <t>66ec41be444944dcaa6a6f35cad99659</t>
  </si>
  <si>
    <t>赛口镇</t>
  </si>
  <si>
    <t>X305漳江路县道升级改造工程</t>
  </si>
  <si>
    <t>X305340827</t>
  </si>
  <si>
    <t>漳江路</t>
  </si>
  <si>
    <t>赛口中学</t>
  </si>
  <si>
    <t>长河桥</t>
  </si>
  <si>
    <t>0ad98e9196b34b2ebf29a3fa11553c92</t>
  </si>
  <si>
    <t>X203官高路县乡道升级改造工程</t>
  </si>
  <si>
    <t>X203340827</t>
  </si>
  <si>
    <t>官高路</t>
  </si>
  <si>
    <t>X305</t>
  </si>
  <si>
    <t>3b6b1ddb869045769c73251f4c5a2e1f</t>
  </si>
  <si>
    <t>高士镇</t>
  </si>
  <si>
    <t>X202青杨路县乡道升级改造工程</t>
  </si>
  <si>
    <t>胡屋</t>
  </si>
  <si>
    <t>渡口胡屋</t>
  </si>
  <si>
    <t>a567547e7a37494082e11ec5464926aa</t>
  </si>
  <si>
    <t>长岭镇</t>
  </si>
  <si>
    <t>X517腊长路县乡道升级改造</t>
  </si>
  <si>
    <t>X517340827</t>
  </si>
  <si>
    <t>腊长路</t>
  </si>
  <si>
    <t>楚上老屋</t>
  </si>
  <si>
    <t>S246</t>
  </si>
  <si>
    <t>9979b7a1766442fc89a47f61b0da47a7</t>
  </si>
  <si>
    <t>太慈镇</t>
  </si>
  <si>
    <t>X544太华路县乡道升级改造工程</t>
  </si>
  <si>
    <t>X544340827</t>
  </si>
  <si>
    <t>太华路</t>
  </si>
  <si>
    <t>童屋</t>
  </si>
  <si>
    <t>韩屋</t>
  </si>
  <si>
    <t>1e44b86758bc446fa2540689686fe626</t>
  </si>
  <si>
    <t>X306雷城路县乡道升级改造</t>
  </si>
  <si>
    <t>X306340827</t>
  </si>
  <si>
    <t>雷城路</t>
  </si>
  <si>
    <t>詹家小屋</t>
  </si>
  <si>
    <t>桃岭</t>
  </si>
  <si>
    <t>8bec287b382f44e1ac953ded4497aa6a</t>
  </si>
  <si>
    <t>凉泉乡</t>
  </si>
  <si>
    <t>X547长凉路县乡道升级改造工程</t>
  </si>
  <si>
    <t>X547340827</t>
  </si>
  <si>
    <t>长凉路</t>
  </si>
  <si>
    <t>凉泉街</t>
  </si>
  <si>
    <t>d0606513dfbf4b0f837729eccd12f36d</t>
  </si>
  <si>
    <t>潜山市</t>
  </si>
  <si>
    <t>王河镇</t>
  </si>
  <si>
    <t>王丰路县乡道升级改造工程</t>
  </si>
  <si>
    <t>X202340882</t>
  </si>
  <si>
    <t>王河街道</t>
  </si>
  <si>
    <t>丰收村部</t>
  </si>
  <si>
    <t>c5be702390b046389f883f31a699921f</t>
  </si>
  <si>
    <t>源潭镇</t>
  </si>
  <si>
    <t>源潭环镇西路</t>
  </si>
  <si>
    <t>X519340882</t>
  </si>
  <si>
    <t>源槎路</t>
  </si>
  <si>
    <t>王牛形</t>
  </si>
  <si>
    <t>c6af205e9e7d4f028b1a79013ff2d68e</t>
  </si>
  <si>
    <t>官庄镇</t>
  </si>
  <si>
    <t>X203官高路（下浒山大桥-东河口大桥）</t>
  </si>
  <si>
    <t>X203340882</t>
  </si>
  <si>
    <t>东河口大桥</t>
  </si>
  <si>
    <t>下浒山大桥</t>
  </si>
  <si>
    <t>e169c8e8a36c44bd86b4aacc3e76d23d</t>
  </si>
  <si>
    <t>Y003金光路</t>
  </si>
  <si>
    <t>Y003340882</t>
  </si>
  <si>
    <t>金光路</t>
  </si>
  <si>
    <t>鲁湾</t>
  </si>
  <si>
    <t>大塘</t>
  </si>
  <si>
    <t>金城大门</t>
  </si>
  <si>
    <t>8626d3f0f7ac4ddfaecb8eeadf7d8b7b</t>
  </si>
  <si>
    <t>痘姆乡</t>
  </si>
  <si>
    <t>X522王晋路（痘姆乡集镇段改线工程）</t>
  </si>
  <si>
    <t>X522340882</t>
  </si>
  <si>
    <t>王晋路</t>
  </si>
  <si>
    <t>S241交叉</t>
  </si>
  <si>
    <t>红星茶厂路口</t>
  </si>
  <si>
    <t>黄山市</t>
  </si>
  <si>
    <t>576737946aac4777ab40092ad585ff9d</t>
  </si>
  <si>
    <t>歙县</t>
  </si>
  <si>
    <t>三阳镇</t>
  </si>
  <si>
    <t>美川至燕窠通村公路</t>
  </si>
  <si>
    <t>X429341021</t>
  </si>
  <si>
    <t>三小路</t>
  </si>
  <si>
    <t>交S347</t>
  </si>
  <si>
    <t>阳树垅</t>
  </si>
  <si>
    <t>70f0e2b388b54200b1688945ce24f477</t>
  </si>
  <si>
    <t>绍濂乡</t>
  </si>
  <si>
    <t>X419长王路升级改造工程</t>
  </si>
  <si>
    <t>X419341021</t>
  </si>
  <si>
    <t>长王路</t>
  </si>
  <si>
    <t>岭口村</t>
  </si>
  <si>
    <t>王村镇</t>
  </si>
  <si>
    <t>广德市</t>
  </si>
  <si>
    <t>2e4316dbeaab45758245812551f8431c</t>
  </si>
  <si>
    <t>祠山街道</t>
  </si>
  <si>
    <t>X232广下路（山关至鲤鱼冲水库段）道路提升工程</t>
  </si>
  <si>
    <t>X232341882</t>
  </si>
  <si>
    <t>广下路</t>
  </si>
  <si>
    <t>励志小学</t>
  </si>
  <si>
    <t>鲤鱼冲水库</t>
  </si>
  <si>
    <t>c3c74a7124ef42169add2b4563e443bb</t>
  </si>
  <si>
    <t>桃州镇</t>
  </si>
  <si>
    <t>Y077水林路升级改造项目</t>
  </si>
  <si>
    <t>Y077341882</t>
  </si>
  <si>
    <t>水林路</t>
  </si>
  <si>
    <t>富家村社区南外环界</t>
  </si>
  <si>
    <t>富家村东亭乡界</t>
  </si>
  <si>
    <t>3f6c7a93c4e346c5b3a46343bc5aedaf</t>
  </si>
  <si>
    <t>柏垫镇</t>
  </si>
  <si>
    <t>X211凤西路改建工程</t>
  </si>
  <si>
    <t>X211341882</t>
  </si>
  <si>
    <t>杨凤路</t>
  </si>
  <si>
    <t>凤桥社区</t>
  </si>
  <si>
    <t>西坞村</t>
  </si>
  <si>
    <t>9299cdaeea5b41678619a4dc075c5443</t>
  </si>
  <si>
    <t>Y109田县路改建工程</t>
  </si>
  <si>
    <t>Y109341882</t>
  </si>
  <si>
    <t>田县路</t>
  </si>
  <si>
    <t>开发林场</t>
  </si>
  <si>
    <t>戈村桥</t>
  </si>
  <si>
    <t>e2c857d5ff574b77b12a7307491ca094</t>
  </si>
  <si>
    <t>誓节镇</t>
  </si>
  <si>
    <t>Y094下茆路升级改造项目</t>
  </si>
  <si>
    <t>Y094341882</t>
  </si>
  <si>
    <t>下茆路</t>
  </si>
  <si>
    <t>晏公殿</t>
  </si>
  <si>
    <t>茆林</t>
  </si>
  <si>
    <t>Y095341882</t>
  </si>
  <si>
    <t>ffbcfa4ba0cf4bf2a132ed2f49c791cb</t>
  </si>
  <si>
    <t>邱村镇</t>
  </si>
  <si>
    <t>X225殷家村大桥至后岗西水库段改建工程</t>
  </si>
  <si>
    <t>X225341882</t>
  </si>
  <si>
    <t>广新路</t>
  </si>
  <si>
    <t>双岗殷家村大桥</t>
  </si>
  <si>
    <t>双岗后岗西水库</t>
  </si>
  <si>
    <t>08377c13ecf94897b7f89da11dbb59de</t>
  </si>
  <si>
    <t>X220后岗西水库至麻村段改建工程</t>
  </si>
  <si>
    <t>X220341882</t>
  </si>
  <si>
    <t>金新路</t>
  </si>
  <si>
    <t>门口塘社区麻村</t>
  </si>
  <si>
    <t>22cfb0c9513e4f0a8c5e499f66a78115</t>
  </si>
  <si>
    <t>X215下寺至涛城段改建工程</t>
  </si>
  <si>
    <t>X215341882</t>
  </si>
  <si>
    <t>新梅路</t>
  </si>
  <si>
    <t>下寺</t>
  </si>
  <si>
    <t>郎溪涛城交界</t>
  </si>
  <si>
    <t>b985c1872fbd413bb7f380ebcafcf7ef</t>
  </si>
  <si>
    <t>X220乌龟坝至后岗西水库改建工程</t>
  </si>
  <si>
    <t>双岗乌龟坝</t>
  </si>
  <si>
    <t>3d4a2d328d8b42709dee8996b1005b94</t>
  </si>
  <si>
    <t>新杭镇</t>
  </si>
  <si>
    <t>X215新梅路（山北-金鸡笼）改建工程</t>
  </si>
  <si>
    <t>金鸡笼</t>
  </si>
  <si>
    <t>山北</t>
  </si>
  <si>
    <t>818c787256a94984a306d9a7318bcb6c</t>
  </si>
  <si>
    <t>Y004千峰路改建工程</t>
  </si>
  <si>
    <t>Y004341882</t>
  </si>
  <si>
    <t>千峰路</t>
  </si>
  <si>
    <t>流砖路</t>
  </si>
  <si>
    <t>五峰岩</t>
  </si>
  <si>
    <t>f51f28b8202840f5b6c929dc87f92c42</t>
  </si>
  <si>
    <t>广德市新杭镇矿地融合Y045乡道升级改造工程</t>
  </si>
  <si>
    <t>Y045341882</t>
  </si>
  <si>
    <t>广后路</t>
  </si>
  <si>
    <t>S201</t>
  </si>
  <si>
    <t>陈古村</t>
  </si>
  <si>
    <t>2323f929ba894acdac1a09ac276a8ae2</t>
  </si>
  <si>
    <t>Y032西大路改建工程（一期））</t>
  </si>
  <si>
    <t>Y032341882</t>
  </si>
  <si>
    <t>西大路</t>
  </si>
  <si>
    <t>S458</t>
  </si>
  <si>
    <t>宝良矿</t>
  </si>
  <si>
    <t>b277a7bb3f374b9095b538c573934be1</t>
  </si>
  <si>
    <t>X220金新路彭村段改建工程</t>
  </si>
  <si>
    <t>彭村</t>
  </si>
  <si>
    <t>64e4781ed2314b1e8e39cd8dda9e7645</t>
  </si>
  <si>
    <t>卢村乡</t>
  </si>
  <si>
    <t>Y163八里冲路改建工程</t>
  </si>
  <si>
    <t>Y163341882</t>
  </si>
  <si>
    <t>八里冲路</t>
  </si>
  <si>
    <t>八里冲</t>
  </si>
  <si>
    <t>浙江</t>
  </si>
  <si>
    <t>7b98782ba7ee4b75be71af2e76f9a200</t>
  </si>
  <si>
    <t>Y159唐石路牛山段改建工程</t>
  </si>
  <si>
    <t>Y159341882</t>
  </si>
  <si>
    <t>唐石路</t>
  </si>
  <si>
    <t>牛山</t>
  </si>
  <si>
    <t>杨家山</t>
  </si>
  <si>
    <t>9a264545ed004189917bf0a83ba221cb</t>
  </si>
  <si>
    <t>X230田村至上水段改造工程</t>
  </si>
  <si>
    <t>X230341882</t>
  </si>
  <si>
    <t>广卢路</t>
  </si>
  <si>
    <t>田村</t>
  </si>
  <si>
    <t>上水</t>
  </si>
  <si>
    <t>2c330411324242f7be749b5096590162</t>
  </si>
  <si>
    <t>杨滩镇</t>
  </si>
  <si>
    <t>Y148百海路改建工程</t>
  </si>
  <si>
    <t>Y148341882</t>
  </si>
  <si>
    <t>百海路</t>
  </si>
  <si>
    <t>百步岭</t>
  </si>
  <si>
    <t>海口上冲</t>
  </si>
  <si>
    <t>1c36a639af8d4c0891977801959fef5a</t>
  </si>
  <si>
    <t>四合乡</t>
  </si>
  <si>
    <t>Y169刘崇路(K0+000-K1+700段)改建工程</t>
  </si>
  <si>
    <t>Y169341882</t>
  </si>
  <si>
    <t>刘崇路</t>
  </si>
  <si>
    <t>S203</t>
  </si>
  <si>
    <t>刘园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</si>
</sst>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1" applyNumberFormat="0" applyFont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6" fillId="11" borderId="0" applyNumberFormat="0" applyBorder="0" applyAlignment="0" applyProtection="0"/>
    <xf numFmtId="0" fontId="29" fillId="0" borderId="3" applyNumberFormat="0" applyFill="0" applyAlignment="0" applyProtection="0"/>
    <xf numFmtId="0" fontId="6" fillId="12" borderId="0" applyNumberFormat="0" applyBorder="0" applyAlignment="0" applyProtection="0"/>
    <xf numFmtId="0" fontId="34" fillId="13" borderId="1" applyNumberFormat="0" applyAlignment="0" applyProtection="0"/>
    <xf numFmtId="0" fontId="0" fillId="14" borderId="0" applyNumberFormat="0" applyBorder="0" applyAlignment="0" applyProtection="0"/>
    <xf numFmtId="0" fontId="35" fillId="13" borderId="1" applyNumberFormat="0" applyAlignment="0" applyProtection="0"/>
    <xf numFmtId="0" fontId="20" fillId="15" borderId="4" applyNumberFormat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10" borderId="0" applyNumberFormat="0" applyBorder="0" applyAlignment="0" applyProtection="0"/>
    <xf numFmtId="0" fontId="28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14" borderId="0" applyNumberFormat="0" applyBorder="0" applyAlignment="0" applyProtection="0"/>
    <xf numFmtId="0" fontId="28" fillId="20" borderId="0" applyNumberFormat="0" applyBorder="0" applyAlignment="0" applyProtection="0"/>
    <xf numFmtId="0" fontId="39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0" fillId="31" borderId="0" applyNumberFormat="0" applyBorder="0" applyAlignment="0" applyProtection="0"/>
    <xf numFmtId="0" fontId="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/>
    </xf>
    <xf numFmtId="176" fontId="5" fillId="0" borderId="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workbookViewId="0" topLeftCell="A1">
      <pane xSplit="16" ySplit="4" topLeftCell="Q294" activePane="bottomRight" state="frozen"/>
      <selection pane="bottomRight" activeCell="A4" sqref="A4:IV318"/>
    </sheetView>
  </sheetViews>
  <sheetFormatPr defaultColWidth="9.00390625" defaultRowHeight="13.5"/>
  <cols>
    <col min="1" max="1" width="2.625" style="0" hidden="1" customWidth="1"/>
    <col min="2" max="2" width="8.125" style="0" customWidth="1"/>
    <col min="3" max="3" width="8.625" style="0" customWidth="1"/>
    <col min="4" max="4" width="28.875" style="0" customWidth="1"/>
    <col min="5" max="5" width="11.00390625" style="0" customWidth="1"/>
    <col min="6" max="6" width="10.625" style="0" customWidth="1"/>
    <col min="7" max="8" width="17.625" style="0" customWidth="1"/>
    <col min="9" max="9" width="8.50390625" style="0" customWidth="1"/>
    <col min="10" max="10" width="8.625" style="0" customWidth="1"/>
    <col min="11" max="11" width="7.625" style="0" customWidth="1"/>
    <col min="13" max="13" width="9.375" style="1" bestFit="1" customWidth="1"/>
    <col min="14" max="14" width="11.00390625" style="1" customWidth="1"/>
    <col min="15" max="15" width="7.125" style="0" customWidth="1"/>
    <col min="16" max="16" width="7.75390625" style="0" customWidth="1"/>
    <col min="17" max="17" width="7.875" style="0" customWidth="1"/>
  </cols>
  <sheetData>
    <row r="1" spans="2:16" ht="1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0"/>
      <c r="N1" s="20"/>
      <c r="O1" s="2"/>
      <c r="P1" s="2"/>
    </row>
    <row r="2" spans="1:17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1" t="s">
        <v>14</v>
      </c>
      <c r="N3" s="21" t="s">
        <v>15</v>
      </c>
      <c r="O3" s="21" t="s">
        <v>16</v>
      </c>
      <c r="P3" s="22" t="s">
        <v>17</v>
      </c>
      <c r="Q3" s="27" t="s">
        <v>18</v>
      </c>
    </row>
    <row r="4" spans="1:17" ht="15.75" customHeight="1">
      <c r="A4" s="9"/>
      <c r="B4" s="10" t="s">
        <v>19</v>
      </c>
      <c r="C4" s="11"/>
      <c r="D4" s="12"/>
      <c r="E4" s="12"/>
      <c r="F4" s="13"/>
      <c r="G4" s="14"/>
      <c r="H4" s="14"/>
      <c r="I4" s="14"/>
      <c r="J4" s="14"/>
      <c r="K4" s="14"/>
      <c r="L4" s="14"/>
      <c r="M4" s="23">
        <f>M5+M8+M29+M41+M59+M78+M98+M113+M140+M146+M208+M245+M253+M268+M295+M298</f>
        <v>1165.008</v>
      </c>
      <c r="N4" s="23">
        <f>N5+N8+N29+N41+N59+N78+N98+N113+N140+N146+N208+N245+N253+N268+N295+N298</f>
        <v>434299.5</v>
      </c>
      <c r="O4" s="14"/>
      <c r="P4" s="24"/>
      <c r="Q4" s="28"/>
    </row>
    <row r="5" spans="1:17" ht="15.75" customHeight="1">
      <c r="A5" s="9"/>
      <c r="B5" s="10" t="s">
        <v>20</v>
      </c>
      <c r="C5" s="11"/>
      <c r="D5" s="12"/>
      <c r="E5" s="12"/>
      <c r="F5" s="13"/>
      <c r="G5" s="14"/>
      <c r="H5" s="14"/>
      <c r="I5" s="14"/>
      <c r="J5" s="14"/>
      <c r="K5" s="14"/>
      <c r="L5" s="14"/>
      <c r="M5" s="23">
        <f>SUM(M6:M7)</f>
        <v>17.786</v>
      </c>
      <c r="N5" s="23">
        <f>SUM(N6:N7)</f>
        <v>6574.4</v>
      </c>
      <c r="O5" s="14"/>
      <c r="P5" s="24"/>
      <c r="Q5" s="28"/>
    </row>
    <row r="6" spans="1:17" ht="15.75" customHeight="1">
      <c r="A6" s="15" t="s">
        <v>21</v>
      </c>
      <c r="B6" s="16" t="s">
        <v>22</v>
      </c>
      <c r="C6" s="17" t="s">
        <v>23</v>
      </c>
      <c r="D6" s="17" t="s">
        <v>24</v>
      </c>
      <c r="E6" s="17" t="s">
        <v>25</v>
      </c>
      <c r="F6" s="18" t="s">
        <v>26</v>
      </c>
      <c r="G6" s="19" t="s">
        <v>27</v>
      </c>
      <c r="H6" s="19" t="s">
        <v>28</v>
      </c>
      <c r="I6" s="19" t="s">
        <v>29</v>
      </c>
      <c r="J6" s="19" t="s">
        <v>30</v>
      </c>
      <c r="K6" s="19">
        <v>0</v>
      </c>
      <c r="L6" s="19">
        <v>3.6</v>
      </c>
      <c r="M6" s="19">
        <v>3.6</v>
      </c>
      <c r="N6" s="25">
        <v>900</v>
      </c>
      <c r="O6" s="19" t="s">
        <v>31</v>
      </c>
      <c r="P6" s="26" t="s">
        <v>31</v>
      </c>
      <c r="Q6" s="28"/>
    </row>
    <row r="7" spans="1:17" ht="15.75" customHeight="1">
      <c r="A7" s="15" t="s">
        <v>32</v>
      </c>
      <c r="B7" s="16" t="s">
        <v>22</v>
      </c>
      <c r="C7" s="17" t="s">
        <v>33</v>
      </c>
      <c r="D7" s="17" t="s">
        <v>34</v>
      </c>
      <c r="E7" s="17" t="s">
        <v>35</v>
      </c>
      <c r="F7" s="18" t="s">
        <v>36</v>
      </c>
      <c r="G7" s="19" t="s">
        <v>37</v>
      </c>
      <c r="H7" s="19" t="s">
        <v>33</v>
      </c>
      <c r="I7" s="19" t="s">
        <v>38</v>
      </c>
      <c r="J7" s="19" t="s">
        <v>39</v>
      </c>
      <c r="K7" s="19">
        <v>0</v>
      </c>
      <c r="L7" s="19">
        <v>14.186</v>
      </c>
      <c r="M7" s="19">
        <v>14.186</v>
      </c>
      <c r="N7" s="25">
        <v>5674.4</v>
      </c>
      <c r="O7" s="19" t="s">
        <v>31</v>
      </c>
      <c r="P7" s="26" t="s">
        <v>31</v>
      </c>
      <c r="Q7" s="28"/>
    </row>
    <row r="8" spans="1:17" ht="15.75" customHeight="1">
      <c r="A8" s="9"/>
      <c r="B8" s="10" t="s">
        <v>40</v>
      </c>
      <c r="C8" s="11"/>
      <c r="D8" s="12"/>
      <c r="E8" s="12"/>
      <c r="F8" s="13"/>
      <c r="G8" s="14"/>
      <c r="H8" s="14"/>
      <c r="I8" s="14"/>
      <c r="J8" s="14"/>
      <c r="K8" s="14"/>
      <c r="L8" s="14"/>
      <c r="M8" s="23">
        <f>SUM(M9:M28)</f>
        <v>55.501000000000005</v>
      </c>
      <c r="N8" s="23">
        <f>SUM(N9:N28)</f>
        <v>11678.900000000001</v>
      </c>
      <c r="O8" s="14"/>
      <c r="P8" s="24"/>
      <c r="Q8" s="28"/>
    </row>
    <row r="9" spans="1:17" ht="15.75" customHeight="1">
      <c r="A9" s="15" t="s">
        <v>41</v>
      </c>
      <c r="B9" s="16" t="s">
        <v>42</v>
      </c>
      <c r="C9" s="17" t="s">
        <v>43</v>
      </c>
      <c r="D9" s="17" t="s">
        <v>44</v>
      </c>
      <c r="E9" s="17" t="s">
        <v>45</v>
      </c>
      <c r="F9" s="18" t="s">
        <v>46</v>
      </c>
      <c r="G9" s="19" t="s">
        <v>47</v>
      </c>
      <c r="H9" s="19" t="s">
        <v>48</v>
      </c>
      <c r="I9" s="19" t="s">
        <v>38</v>
      </c>
      <c r="J9" s="19" t="s">
        <v>39</v>
      </c>
      <c r="K9" s="19">
        <v>0</v>
      </c>
      <c r="L9" s="19">
        <v>1.07</v>
      </c>
      <c r="M9" s="19">
        <v>1.07</v>
      </c>
      <c r="N9" s="25">
        <v>400</v>
      </c>
      <c r="O9" s="19" t="s">
        <v>31</v>
      </c>
      <c r="P9" s="26" t="s">
        <v>31</v>
      </c>
      <c r="Q9" s="28"/>
    </row>
    <row r="10" spans="1:17" ht="15.75" customHeight="1">
      <c r="A10" s="15" t="s">
        <v>49</v>
      </c>
      <c r="B10" s="16" t="s">
        <v>50</v>
      </c>
      <c r="C10" s="17" t="s">
        <v>51</v>
      </c>
      <c r="D10" s="17" t="s">
        <v>52</v>
      </c>
      <c r="E10" s="17" t="s">
        <v>53</v>
      </c>
      <c r="F10" s="18" t="s">
        <v>52</v>
      </c>
      <c r="G10" s="19" t="s">
        <v>54</v>
      </c>
      <c r="H10" s="19" t="s">
        <v>55</v>
      </c>
      <c r="I10" s="19" t="s">
        <v>38</v>
      </c>
      <c r="J10" s="19" t="s">
        <v>30</v>
      </c>
      <c r="K10" s="19">
        <v>3.275</v>
      </c>
      <c r="L10" s="19">
        <v>3.6</v>
      </c>
      <c r="M10" s="19">
        <v>0.325</v>
      </c>
      <c r="N10" s="25">
        <v>400</v>
      </c>
      <c r="O10" s="19" t="s">
        <v>31</v>
      </c>
      <c r="P10" s="26" t="s">
        <v>31</v>
      </c>
      <c r="Q10" s="28"/>
    </row>
    <row r="11" spans="1:17" ht="15.75" customHeight="1">
      <c r="A11" s="15" t="s">
        <v>49</v>
      </c>
      <c r="B11" s="16" t="s">
        <v>50</v>
      </c>
      <c r="C11" s="17" t="s">
        <v>51</v>
      </c>
      <c r="D11" s="17" t="s">
        <v>52</v>
      </c>
      <c r="E11" s="17" t="s">
        <v>53</v>
      </c>
      <c r="F11" s="18" t="s">
        <v>52</v>
      </c>
      <c r="G11" s="19" t="s">
        <v>56</v>
      </c>
      <c r="H11" s="19" t="s">
        <v>57</v>
      </c>
      <c r="I11" s="19" t="s">
        <v>38</v>
      </c>
      <c r="J11" s="19" t="s">
        <v>30</v>
      </c>
      <c r="K11" s="19">
        <v>4.139</v>
      </c>
      <c r="L11" s="19">
        <v>5.763</v>
      </c>
      <c r="M11" s="19">
        <v>1.624</v>
      </c>
      <c r="N11" s="25"/>
      <c r="O11" s="19" t="s">
        <v>31</v>
      </c>
      <c r="P11" s="26" t="s">
        <v>31</v>
      </c>
      <c r="Q11" s="28"/>
    </row>
    <row r="12" spans="1:17" ht="15.75" customHeight="1">
      <c r="A12" s="15" t="s">
        <v>58</v>
      </c>
      <c r="B12" s="16" t="s">
        <v>50</v>
      </c>
      <c r="C12" s="17" t="s">
        <v>51</v>
      </c>
      <c r="D12" s="17" t="s">
        <v>59</v>
      </c>
      <c r="E12" s="17" t="s">
        <v>60</v>
      </c>
      <c r="F12" s="18" t="s">
        <v>59</v>
      </c>
      <c r="G12" s="19" t="s">
        <v>61</v>
      </c>
      <c r="H12" s="19" t="s">
        <v>62</v>
      </c>
      <c r="I12" s="19" t="s">
        <v>38</v>
      </c>
      <c r="J12" s="19" t="s">
        <v>30</v>
      </c>
      <c r="K12" s="19">
        <v>2.095</v>
      </c>
      <c r="L12" s="19">
        <v>9.465</v>
      </c>
      <c r="M12" s="19">
        <v>7.37</v>
      </c>
      <c r="N12" s="25">
        <v>2200</v>
      </c>
      <c r="O12" s="19" t="s">
        <v>31</v>
      </c>
      <c r="P12" s="26" t="s">
        <v>31</v>
      </c>
      <c r="Q12" s="28"/>
    </row>
    <row r="13" spans="1:17" ht="15.75" customHeight="1">
      <c r="A13" s="15" t="s">
        <v>63</v>
      </c>
      <c r="B13" s="16" t="s">
        <v>50</v>
      </c>
      <c r="C13" s="17" t="s">
        <v>64</v>
      </c>
      <c r="D13" s="17" t="s">
        <v>65</v>
      </c>
      <c r="E13" s="17" t="s">
        <v>66</v>
      </c>
      <c r="F13" s="18" t="s">
        <v>67</v>
      </c>
      <c r="G13" s="19" t="s">
        <v>68</v>
      </c>
      <c r="H13" s="19" t="s">
        <v>69</v>
      </c>
      <c r="I13" s="19" t="s">
        <v>38</v>
      </c>
      <c r="J13" s="19" t="s">
        <v>30</v>
      </c>
      <c r="K13" s="19">
        <v>5</v>
      </c>
      <c r="L13" s="19">
        <v>6.26</v>
      </c>
      <c r="M13" s="19">
        <v>1.26</v>
      </c>
      <c r="N13" s="25">
        <v>300</v>
      </c>
      <c r="O13" s="19" t="s">
        <v>31</v>
      </c>
      <c r="P13" s="26" t="s">
        <v>31</v>
      </c>
      <c r="Q13" s="28"/>
    </row>
    <row r="14" spans="1:17" ht="15.75" customHeight="1">
      <c r="A14" s="15" t="s">
        <v>70</v>
      </c>
      <c r="B14" s="16" t="s">
        <v>71</v>
      </c>
      <c r="C14" s="17" t="s">
        <v>72</v>
      </c>
      <c r="D14" s="17" t="s">
        <v>73</v>
      </c>
      <c r="E14" s="17" t="s">
        <v>74</v>
      </c>
      <c r="F14" s="18" t="s">
        <v>75</v>
      </c>
      <c r="G14" s="19" t="s">
        <v>76</v>
      </c>
      <c r="H14" s="19" t="s">
        <v>77</v>
      </c>
      <c r="I14" s="19" t="s">
        <v>29</v>
      </c>
      <c r="J14" s="19" t="s">
        <v>30</v>
      </c>
      <c r="K14" s="19">
        <v>0</v>
      </c>
      <c r="L14" s="19">
        <v>5</v>
      </c>
      <c r="M14" s="19">
        <v>5</v>
      </c>
      <c r="N14" s="25">
        <v>900</v>
      </c>
      <c r="O14" s="19" t="s">
        <v>31</v>
      </c>
      <c r="P14" s="26" t="s">
        <v>31</v>
      </c>
      <c r="Q14" s="28"/>
    </row>
    <row r="15" spans="1:17" ht="15.75" customHeight="1">
      <c r="A15" s="15" t="s">
        <v>78</v>
      </c>
      <c r="B15" s="16" t="s">
        <v>71</v>
      </c>
      <c r="C15" s="17" t="s">
        <v>79</v>
      </c>
      <c r="D15" s="17" t="s">
        <v>80</v>
      </c>
      <c r="E15" s="17" t="s">
        <v>81</v>
      </c>
      <c r="F15" s="18" t="s">
        <v>82</v>
      </c>
      <c r="G15" s="19" t="s">
        <v>83</v>
      </c>
      <c r="H15" s="19" t="s">
        <v>84</v>
      </c>
      <c r="I15" s="19" t="s">
        <v>38</v>
      </c>
      <c r="J15" s="19" t="s">
        <v>30</v>
      </c>
      <c r="K15" s="19">
        <v>0</v>
      </c>
      <c r="L15" s="19">
        <v>15</v>
      </c>
      <c r="M15" s="19">
        <v>3.7</v>
      </c>
      <c r="N15" s="25">
        <v>666</v>
      </c>
      <c r="O15" s="19" t="s">
        <v>31</v>
      </c>
      <c r="P15" s="26" t="s">
        <v>31</v>
      </c>
      <c r="Q15" s="28"/>
    </row>
    <row r="16" spans="1:17" ht="15.75" customHeight="1">
      <c r="A16" s="15" t="s">
        <v>85</v>
      </c>
      <c r="B16" s="16" t="s">
        <v>71</v>
      </c>
      <c r="C16" s="17" t="s">
        <v>86</v>
      </c>
      <c r="D16" s="17" t="s">
        <v>87</v>
      </c>
      <c r="E16" s="17" t="s">
        <v>88</v>
      </c>
      <c r="F16" s="18" t="s">
        <v>89</v>
      </c>
      <c r="G16" s="19" t="s">
        <v>90</v>
      </c>
      <c r="H16" s="19" t="s">
        <v>91</v>
      </c>
      <c r="I16" s="19" t="s">
        <v>29</v>
      </c>
      <c r="J16" s="19" t="s">
        <v>30</v>
      </c>
      <c r="K16" s="19">
        <v>5.1</v>
      </c>
      <c r="L16" s="19">
        <v>9</v>
      </c>
      <c r="M16" s="19">
        <v>3.9</v>
      </c>
      <c r="N16" s="25">
        <v>780</v>
      </c>
      <c r="O16" s="19" t="s">
        <v>31</v>
      </c>
      <c r="P16" s="26" t="s">
        <v>31</v>
      </c>
      <c r="Q16" s="28"/>
    </row>
    <row r="17" spans="1:17" ht="15.75" customHeight="1">
      <c r="A17" s="15" t="s">
        <v>92</v>
      </c>
      <c r="B17" s="16" t="s">
        <v>71</v>
      </c>
      <c r="C17" s="17" t="s">
        <v>86</v>
      </c>
      <c r="D17" s="17" t="s">
        <v>93</v>
      </c>
      <c r="E17" s="17" t="s">
        <v>94</v>
      </c>
      <c r="F17" s="18" t="s">
        <v>95</v>
      </c>
      <c r="G17" s="19" t="s">
        <v>96</v>
      </c>
      <c r="H17" s="19" t="s">
        <v>97</v>
      </c>
      <c r="I17" s="19" t="s">
        <v>38</v>
      </c>
      <c r="J17" s="19" t="s">
        <v>30</v>
      </c>
      <c r="K17" s="19">
        <v>0</v>
      </c>
      <c r="L17" s="19">
        <v>10.925</v>
      </c>
      <c r="M17" s="19">
        <v>2.83</v>
      </c>
      <c r="N17" s="25">
        <v>510</v>
      </c>
      <c r="O17" s="19" t="s">
        <v>31</v>
      </c>
      <c r="P17" s="26" t="s">
        <v>31</v>
      </c>
      <c r="Q17" s="28"/>
    </row>
    <row r="18" spans="1:17" ht="15.75" customHeight="1">
      <c r="A18" s="15" t="s">
        <v>98</v>
      </c>
      <c r="B18" s="16" t="s">
        <v>71</v>
      </c>
      <c r="C18" s="17" t="s">
        <v>86</v>
      </c>
      <c r="D18" s="17" t="s">
        <v>99</v>
      </c>
      <c r="E18" s="17" t="s">
        <v>100</v>
      </c>
      <c r="F18" s="18" t="s">
        <v>101</v>
      </c>
      <c r="G18" s="19" t="s">
        <v>102</v>
      </c>
      <c r="H18" s="19" t="s">
        <v>103</v>
      </c>
      <c r="I18" s="19" t="s">
        <v>38</v>
      </c>
      <c r="J18" s="19" t="s">
        <v>30</v>
      </c>
      <c r="K18" s="19">
        <v>0</v>
      </c>
      <c r="L18" s="19">
        <v>11.467</v>
      </c>
      <c r="M18" s="19">
        <v>3.306</v>
      </c>
      <c r="N18" s="25">
        <v>595</v>
      </c>
      <c r="O18" s="19" t="s">
        <v>31</v>
      </c>
      <c r="P18" s="26" t="s">
        <v>31</v>
      </c>
      <c r="Q18" s="28"/>
    </row>
    <row r="19" spans="1:17" ht="15.75" customHeight="1">
      <c r="A19" s="15" t="s">
        <v>104</v>
      </c>
      <c r="B19" s="16" t="s">
        <v>71</v>
      </c>
      <c r="C19" s="17" t="s">
        <v>105</v>
      </c>
      <c r="D19" s="17" t="s">
        <v>106</v>
      </c>
      <c r="E19" s="17" t="s">
        <v>107</v>
      </c>
      <c r="F19" s="18" t="s">
        <v>108</v>
      </c>
      <c r="G19" s="19" t="s">
        <v>109</v>
      </c>
      <c r="H19" s="19" t="s">
        <v>110</v>
      </c>
      <c r="I19" s="19" t="s">
        <v>38</v>
      </c>
      <c r="J19" s="19" t="s">
        <v>30</v>
      </c>
      <c r="K19" s="19">
        <v>25.904</v>
      </c>
      <c r="L19" s="19">
        <v>26.737</v>
      </c>
      <c r="M19" s="19">
        <v>0.833</v>
      </c>
      <c r="N19" s="25">
        <v>170</v>
      </c>
      <c r="O19" s="19" t="s">
        <v>31</v>
      </c>
      <c r="P19" s="26" t="s">
        <v>31</v>
      </c>
      <c r="Q19" s="28"/>
    </row>
    <row r="20" spans="1:17" ht="15.75" customHeight="1">
      <c r="A20" s="15" t="s">
        <v>111</v>
      </c>
      <c r="B20" s="16" t="s">
        <v>71</v>
      </c>
      <c r="C20" s="17" t="s">
        <v>112</v>
      </c>
      <c r="D20" s="17" t="s">
        <v>113</v>
      </c>
      <c r="E20" s="17" t="s">
        <v>114</v>
      </c>
      <c r="F20" s="18" t="s">
        <v>115</v>
      </c>
      <c r="G20" s="19" t="s">
        <v>116</v>
      </c>
      <c r="H20" s="19" t="s">
        <v>117</v>
      </c>
      <c r="I20" s="19" t="s">
        <v>38</v>
      </c>
      <c r="J20" s="19" t="s">
        <v>30</v>
      </c>
      <c r="K20" s="19">
        <v>0</v>
      </c>
      <c r="L20" s="19">
        <v>5.243</v>
      </c>
      <c r="M20" s="19">
        <v>5.243</v>
      </c>
      <c r="N20" s="25">
        <v>943.7</v>
      </c>
      <c r="O20" s="19" t="s">
        <v>31</v>
      </c>
      <c r="P20" s="26" t="s">
        <v>31</v>
      </c>
      <c r="Q20" s="28"/>
    </row>
    <row r="21" spans="1:17" ht="15.75" customHeight="1">
      <c r="A21" s="15" t="s">
        <v>118</v>
      </c>
      <c r="B21" s="16" t="s">
        <v>71</v>
      </c>
      <c r="C21" s="17" t="s">
        <v>112</v>
      </c>
      <c r="D21" s="17" t="s">
        <v>119</v>
      </c>
      <c r="E21" s="17" t="s">
        <v>120</v>
      </c>
      <c r="F21" s="18" t="s">
        <v>121</v>
      </c>
      <c r="G21" s="19" t="s">
        <v>122</v>
      </c>
      <c r="H21" s="19" t="s">
        <v>123</v>
      </c>
      <c r="I21" s="19" t="s">
        <v>38</v>
      </c>
      <c r="J21" s="19" t="s">
        <v>39</v>
      </c>
      <c r="K21" s="19">
        <v>15.18</v>
      </c>
      <c r="L21" s="19">
        <v>16.68</v>
      </c>
      <c r="M21" s="19">
        <v>1.5</v>
      </c>
      <c r="N21" s="25">
        <v>650</v>
      </c>
      <c r="O21" s="19" t="s">
        <v>31</v>
      </c>
      <c r="P21" s="26" t="s">
        <v>31</v>
      </c>
      <c r="Q21" s="28"/>
    </row>
    <row r="22" spans="1:17" ht="15.75" customHeight="1">
      <c r="A22" s="15" t="s">
        <v>124</v>
      </c>
      <c r="B22" s="16" t="s">
        <v>71</v>
      </c>
      <c r="C22" s="17" t="s">
        <v>125</v>
      </c>
      <c r="D22" s="17" t="s">
        <v>126</v>
      </c>
      <c r="E22" s="17" t="s">
        <v>127</v>
      </c>
      <c r="F22" s="18" t="s">
        <v>126</v>
      </c>
      <c r="G22" s="19" t="s">
        <v>128</v>
      </c>
      <c r="H22" s="19" t="s">
        <v>129</v>
      </c>
      <c r="I22" s="19" t="s">
        <v>38</v>
      </c>
      <c r="J22" s="19" t="s">
        <v>30</v>
      </c>
      <c r="K22" s="19">
        <v>8.324</v>
      </c>
      <c r="L22" s="19">
        <v>9.594</v>
      </c>
      <c r="M22" s="19">
        <v>1.27</v>
      </c>
      <c r="N22" s="25">
        <v>440.5</v>
      </c>
      <c r="O22" s="19" t="s">
        <v>31</v>
      </c>
      <c r="P22" s="26" t="s">
        <v>31</v>
      </c>
      <c r="Q22" s="28"/>
    </row>
    <row r="23" spans="1:17" ht="15.75" customHeight="1">
      <c r="A23" s="15" t="s">
        <v>124</v>
      </c>
      <c r="B23" s="16" t="s">
        <v>71</v>
      </c>
      <c r="C23" s="17" t="s">
        <v>125</v>
      </c>
      <c r="D23" s="17" t="s">
        <v>126</v>
      </c>
      <c r="E23" s="17" t="s">
        <v>127</v>
      </c>
      <c r="F23" s="18" t="s">
        <v>126</v>
      </c>
      <c r="G23" s="19" t="s">
        <v>130</v>
      </c>
      <c r="H23" s="19" t="s">
        <v>131</v>
      </c>
      <c r="I23" s="19" t="s">
        <v>38</v>
      </c>
      <c r="J23" s="19" t="s">
        <v>30</v>
      </c>
      <c r="K23" s="19">
        <v>5.05</v>
      </c>
      <c r="L23" s="19">
        <v>6.227</v>
      </c>
      <c r="M23" s="19">
        <v>1.177</v>
      </c>
      <c r="N23" s="25"/>
      <c r="O23" s="19" t="s">
        <v>31</v>
      </c>
      <c r="P23" s="26" t="s">
        <v>31</v>
      </c>
      <c r="Q23" s="28"/>
    </row>
    <row r="24" spans="1:17" ht="15.75" customHeight="1">
      <c r="A24" s="15" t="s">
        <v>132</v>
      </c>
      <c r="B24" s="16" t="s">
        <v>71</v>
      </c>
      <c r="C24" s="17" t="s">
        <v>125</v>
      </c>
      <c r="D24" s="17" t="s">
        <v>133</v>
      </c>
      <c r="E24" s="17" t="s">
        <v>134</v>
      </c>
      <c r="F24" s="18" t="s">
        <v>135</v>
      </c>
      <c r="G24" s="19" t="s">
        <v>105</v>
      </c>
      <c r="H24" s="19" t="s">
        <v>136</v>
      </c>
      <c r="I24" s="19" t="s">
        <v>38</v>
      </c>
      <c r="J24" s="19" t="s">
        <v>30</v>
      </c>
      <c r="K24" s="19">
        <v>0</v>
      </c>
      <c r="L24" s="19">
        <v>10</v>
      </c>
      <c r="M24" s="19">
        <v>3.528</v>
      </c>
      <c r="N24" s="25">
        <v>640</v>
      </c>
      <c r="O24" s="19" t="s">
        <v>31</v>
      </c>
      <c r="P24" s="26" t="s">
        <v>31</v>
      </c>
      <c r="Q24" s="28"/>
    </row>
    <row r="25" spans="1:17" ht="15.75" customHeight="1">
      <c r="A25" s="15" t="s">
        <v>137</v>
      </c>
      <c r="B25" s="16" t="s">
        <v>71</v>
      </c>
      <c r="C25" s="17" t="s">
        <v>138</v>
      </c>
      <c r="D25" s="17" t="s">
        <v>139</v>
      </c>
      <c r="E25" s="17" t="s">
        <v>114</v>
      </c>
      <c r="F25" s="18" t="s">
        <v>115</v>
      </c>
      <c r="G25" s="19" t="s">
        <v>116</v>
      </c>
      <c r="H25" s="19" t="s">
        <v>117</v>
      </c>
      <c r="I25" s="19" t="s">
        <v>38</v>
      </c>
      <c r="J25" s="19" t="s">
        <v>30</v>
      </c>
      <c r="K25" s="19">
        <v>5.243</v>
      </c>
      <c r="L25" s="19">
        <v>6.443</v>
      </c>
      <c r="M25" s="19">
        <v>1.2</v>
      </c>
      <c r="N25" s="25">
        <v>216</v>
      </c>
      <c r="O25" s="19" t="s">
        <v>31</v>
      </c>
      <c r="P25" s="26" t="s">
        <v>31</v>
      </c>
      <c r="Q25" s="28"/>
    </row>
    <row r="26" spans="1:17" ht="15.75" customHeight="1">
      <c r="A26" s="15" t="s">
        <v>140</v>
      </c>
      <c r="B26" s="16" t="s">
        <v>71</v>
      </c>
      <c r="C26" s="17" t="s">
        <v>138</v>
      </c>
      <c r="D26" s="17" t="s">
        <v>141</v>
      </c>
      <c r="E26" s="17" t="s">
        <v>142</v>
      </c>
      <c r="F26" s="18" t="s">
        <v>143</v>
      </c>
      <c r="G26" s="19" t="s">
        <v>144</v>
      </c>
      <c r="H26" s="19" t="s">
        <v>145</v>
      </c>
      <c r="I26" s="19" t="s">
        <v>29</v>
      </c>
      <c r="J26" s="19" t="s">
        <v>30</v>
      </c>
      <c r="K26" s="19">
        <v>0</v>
      </c>
      <c r="L26" s="19">
        <v>6.712</v>
      </c>
      <c r="M26" s="19">
        <v>5.315</v>
      </c>
      <c r="N26" s="25">
        <v>956.7</v>
      </c>
      <c r="O26" s="19" t="s">
        <v>31</v>
      </c>
      <c r="P26" s="26" t="s">
        <v>31</v>
      </c>
      <c r="Q26" s="28"/>
    </row>
    <row r="27" spans="1:17" ht="15.75" customHeight="1">
      <c r="A27" s="15" t="s">
        <v>146</v>
      </c>
      <c r="B27" s="16" t="s">
        <v>71</v>
      </c>
      <c r="C27" s="17" t="s">
        <v>147</v>
      </c>
      <c r="D27" s="17" t="s">
        <v>148</v>
      </c>
      <c r="E27" s="17" t="s">
        <v>127</v>
      </c>
      <c r="F27" s="18" t="s">
        <v>126</v>
      </c>
      <c r="G27" s="19" t="s">
        <v>129</v>
      </c>
      <c r="H27" s="19" t="s">
        <v>149</v>
      </c>
      <c r="I27" s="19" t="s">
        <v>29</v>
      </c>
      <c r="J27" s="19" t="s">
        <v>30</v>
      </c>
      <c r="K27" s="19">
        <v>0</v>
      </c>
      <c r="L27" s="19">
        <v>1.95</v>
      </c>
      <c r="M27" s="19">
        <v>1.95</v>
      </c>
      <c r="N27" s="25">
        <v>351</v>
      </c>
      <c r="O27" s="19" t="s">
        <v>31</v>
      </c>
      <c r="P27" s="26" t="s">
        <v>31</v>
      </c>
      <c r="Q27" s="28"/>
    </row>
    <row r="28" spans="1:17" ht="15.75" customHeight="1">
      <c r="A28" s="15" t="s">
        <v>150</v>
      </c>
      <c r="B28" s="16" t="s">
        <v>71</v>
      </c>
      <c r="C28" s="17" t="s">
        <v>147</v>
      </c>
      <c r="D28" s="17" t="s">
        <v>151</v>
      </c>
      <c r="E28" s="17" t="s">
        <v>127</v>
      </c>
      <c r="F28" s="18" t="s">
        <v>126</v>
      </c>
      <c r="G28" s="19" t="s">
        <v>149</v>
      </c>
      <c r="H28" s="19" t="s">
        <v>130</v>
      </c>
      <c r="I28" s="19" t="s">
        <v>38</v>
      </c>
      <c r="J28" s="19" t="s">
        <v>30</v>
      </c>
      <c r="K28" s="19">
        <v>1.95</v>
      </c>
      <c r="L28" s="19">
        <v>5.05</v>
      </c>
      <c r="M28" s="19">
        <v>3.1</v>
      </c>
      <c r="N28" s="25">
        <v>560</v>
      </c>
      <c r="O28" s="19" t="s">
        <v>31</v>
      </c>
      <c r="P28" s="26" t="s">
        <v>31</v>
      </c>
      <c r="Q28" s="28"/>
    </row>
    <row r="29" spans="1:17" ht="15.75" customHeight="1">
      <c r="A29" s="9"/>
      <c r="B29" s="10" t="s">
        <v>152</v>
      </c>
      <c r="C29" s="11"/>
      <c r="D29" s="12"/>
      <c r="E29" s="12"/>
      <c r="F29" s="13"/>
      <c r="G29" s="14"/>
      <c r="H29" s="14"/>
      <c r="I29" s="14"/>
      <c r="J29" s="14"/>
      <c r="K29" s="14"/>
      <c r="L29" s="14"/>
      <c r="M29" s="23">
        <f>SUM(M30:M40)</f>
        <v>72.905</v>
      </c>
      <c r="N29" s="23">
        <f>SUM(N30:N40)</f>
        <v>17025</v>
      </c>
      <c r="O29" s="14"/>
      <c r="P29" s="24"/>
      <c r="Q29" s="28"/>
    </row>
    <row r="30" spans="1:17" ht="15.75" customHeight="1">
      <c r="A30" s="15" t="s">
        <v>153</v>
      </c>
      <c r="B30" s="16" t="s">
        <v>154</v>
      </c>
      <c r="C30" s="17" t="s">
        <v>155</v>
      </c>
      <c r="D30" s="17" t="s">
        <v>156</v>
      </c>
      <c r="E30" s="17" t="s">
        <v>157</v>
      </c>
      <c r="F30" s="18" t="s">
        <v>158</v>
      </c>
      <c r="G30" s="19" t="s">
        <v>159</v>
      </c>
      <c r="H30" s="19" t="s">
        <v>160</v>
      </c>
      <c r="I30" s="19" t="s">
        <v>38</v>
      </c>
      <c r="J30" s="19" t="s">
        <v>30</v>
      </c>
      <c r="K30" s="19">
        <v>7.75</v>
      </c>
      <c r="L30" s="19">
        <v>10.75</v>
      </c>
      <c r="M30" s="19">
        <v>3</v>
      </c>
      <c r="N30" s="25">
        <v>800</v>
      </c>
      <c r="O30" s="19" t="s">
        <v>31</v>
      </c>
      <c r="P30" s="26" t="s">
        <v>31</v>
      </c>
      <c r="Q30" s="28"/>
    </row>
    <row r="31" spans="1:17" ht="15.75" customHeight="1">
      <c r="A31" s="15" t="s">
        <v>161</v>
      </c>
      <c r="B31" s="16" t="s">
        <v>162</v>
      </c>
      <c r="C31" s="17" t="s">
        <v>163</v>
      </c>
      <c r="D31" s="17" t="s">
        <v>164</v>
      </c>
      <c r="E31" s="17" t="s">
        <v>165</v>
      </c>
      <c r="F31" s="18" t="s">
        <v>166</v>
      </c>
      <c r="G31" s="19" t="s">
        <v>167</v>
      </c>
      <c r="H31" s="19" t="s">
        <v>168</v>
      </c>
      <c r="I31" s="19" t="s">
        <v>38</v>
      </c>
      <c r="J31" s="19" t="s">
        <v>30</v>
      </c>
      <c r="K31" s="19">
        <v>94.485</v>
      </c>
      <c r="L31" s="19">
        <v>99.376</v>
      </c>
      <c r="M31" s="19">
        <v>4.891</v>
      </c>
      <c r="N31" s="25">
        <v>1125</v>
      </c>
      <c r="O31" s="19" t="s">
        <v>31</v>
      </c>
      <c r="P31" s="26" t="s">
        <v>31</v>
      </c>
      <c r="Q31" s="28"/>
    </row>
    <row r="32" spans="1:17" ht="15.75" customHeight="1">
      <c r="A32" s="15" t="s">
        <v>169</v>
      </c>
      <c r="B32" s="16" t="s">
        <v>162</v>
      </c>
      <c r="C32" s="17" t="s">
        <v>170</v>
      </c>
      <c r="D32" s="17" t="s">
        <v>171</v>
      </c>
      <c r="E32" s="17" t="s">
        <v>172</v>
      </c>
      <c r="F32" s="18" t="s">
        <v>173</v>
      </c>
      <c r="G32" s="19" t="s">
        <v>174</v>
      </c>
      <c r="H32" s="19" t="s">
        <v>175</v>
      </c>
      <c r="I32" s="19" t="s">
        <v>38</v>
      </c>
      <c r="J32" s="19" t="s">
        <v>30</v>
      </c>
      <c r="K32" s="19">
        <v>19.942</v>
      </c>
      <c r="L32" s="19">
        <v>26.216</v>
      </c>
      <c r="M32" s="19">
        <v>6.274</v>
      </c>
      <c r="N32" s="25">
        <v>1450</v>
      </c>
      <c r="O32" s="19" t="s">
        <v>31</v>
      </c>
      <c r="P32" s="26" t="s">
        <v>31</v>
      </c>
      <c r="Q32" s="28"/>
    </row>
    <row r="33" spans="1:17" ht="15.75" customHeight="1">
      <c r="A33" s="15" t="s">
        <v>176</v>
      </c>
      <c r="B33" s="16" t="s">
        <v>162</v>
      </c>
      <c r="C33" s="17" t="s">
        <v>177</v>
      </c>
      <c r="D33" s="17" t="s">
        <v>178</v>
      </c>
      <c r="E33" s="17" t="s">
        <v>179</v>
      </c>
      <c r="F33" s="18" t="s">
        <v>180</v>
      </c>
      <c r="G33" s="19" t="s">
        <v>181</v>
      </c>
      <c r="H33" s="19" t="s">
        <v>182</v>
      </c>
      <c r="I33" s="19" t="s">
        <v>38</v>
      </c>
      <c r="J33" s="19" t="s">
        <v>30</v>
      </c>
      <c r="K33" s="19">
        <v>0</v>
      </c>
      <c r="L33" s="19">
        <v>12.044</v>
      </c>
      <c r="M33" s="19">
        <v>12.044</v>
      </c>
      <c r="N33" s="25">
        <v>2770</v>
      </c>
      <c r="O33" s="19" t="s">
        <v>31</v>
      </c>
      <c r="P33" s="26" t="s">
        <v>31</v>
      </c>
      <c r="Q33" s="28"/>
    </row>
    <row r="34" spans="1:17" ht="15.75" customHeight="1">
      <c r="A34" s="15" t="s">
        <v>183</v>
      </c>
      <c r="B34" s="16" t="s">
        <v>162</v>
      </c>
      <c r="C34" s="17" t="s">
        <v>177</v>
      </c>
      <c r="D34" s="17" t="s">
        <v>184</v>
      </c>
      <c r="E34" s="17" t="s">
        <v>185</v>
      </c>
      <c r="F34" s="18" t="s">
        <v>186</v>
      </c>
      <c r="G34" s="19" t="s">
        <v>187</v>
      </c>
      <c r="H34" s="19" t="s">
        <v>188</v>
      </c>
      <c r="I34" s="19" t="s">
        <v>38</v>
      </c>
      <c r="J34" s="19" t="s">
        <v>30</v>
      </c>
      <c r="K34" s="19">
        <v>2.197</v>
      </c>
      <c r="L34" s="19">
        <v>3.59</v>
      </c>
      <c r="M34" s="19">
        <v>1.393</v>
      </c>
      <c r="N34" s="25">
        <v>365</v>
      </c>
      <c r="O34" s="19" t="s">
        <v>31</v>
      </c>
      <c r="P34" s="26" t="s">
        <v>31</v>
      </c>
      <c r="Q34" s="28"/>
    </row>
    <row r="35" spans="1:17" ht="15.75" customHeight="1">
      <c r="A35" s="15" t="s">
        <v>189</v>
      </c>
      <c r="B35" s="16" t="s">
        <v>162</v>
      </c>
      <c r="C35" s="17" t="s">
        <v>177</v>
      </c>
      <c r="D35" s="17" t="s">
        <v>190</v>
      </c>
      <c r="E35" s="17" t="s">
        <v>185</v>
      </c>
      <c r="F35" s="18" t="s">
        <v>186</v>
      </c>
      <c r="G35" s="19" t="s">
        <v>187</v>
      </c>
      <c r="H35" s="19" t="s">
        <v>188</v>
      </c>
      <c r="I35" s="19" t="s">
        <v>38</v>
      </c>
      <c r="J35" s="19" t="s">
        <v>30</v>
      </c>
      <c r="K35" s="19">
        <v>5.022</v>
      </c>
      <c r="L35" s="19">
        <v>7.88</v>
      </c>
      <c r="M35" s="19">
        <v>2.858</v>
      </c>
      <c r="N35" s="25">
        <v>750</v>
      </c>
      <c r="O35" s="19" t="s">
        <v>31</v>
      </c>
      <c r="P35" s="26" t="s">
        <v>31</v>
      </c>
      <c r="Q35" s="28"/>
    </row>
    <row r="36" spans="1:17" ht="15.75" customHeight="1">
      <c r="A36" s="15" t="s">
        <v>191</v>
      </c>
      <c r="B36" s="16" t="s">
        <v>162</v>
      </c>
      <c r="C36" s="17" t="s">
        <v>192</v>
      </c>
      <c r="D36" s="17" t="s">
        <v>193</v>
      </c>
      <c r="E36" s="17" t="s">
        <v>179</v>
      </c>
      <c r="F36" s="18" t="s">
        <v>180</v>
      </c>
      <c r="G36" s="19" t="s">
        <v>182</v>
      </c>
      <c r="H36" s="19" t="s">
        <v>194</v>
      </c>
      <c r="I36" s="19" t="s">
        <v>38</v>
      </c>
      <c r="J36" s="19" t="s">
        <v>30</v>
      </c>
      <c r="K36" s="19">
        <v>15.913</v>
      </c>
      <c r="L36" s="19">
        <v>24.115</v>
      </c>
      <c r="M36" s="19">
        <v>8.202</v>
      </c>
      <c r="N36" s="25">
        <v>1885</v>
      </c>
      <c r="O36" s="19" t="s">
        <v>31</v>
      </c>
      <c r="P36" s="26" t="s">
        <v>31</v>
      </c>
      <c r="Q36" s="28"/>
    </row>
    <row r="37" spans="1:17" ht="15.75" customHeight="1">
      <c r="A37" s="15" t="s">
        <v>195</v>
      </c>
      <c r="B37" s="16" t="s">
        <v>162</v>
      </c>
      <c r="C37" s="17" t="s">
        <v>196</v>
      </c>
      <c r="D37" s="17" t="s">
        <v>197</v>
      </c>
      <c r="E37" s="17" t="s">
        <v>198</v>
      </c>
      <c r="F37" s="18" t="s">
        <v>199</v>
      </c>
      <c r="G37" s="19" t="s">
        <v>200</v>
      </c>
      <c r="H37" s="19" t="s">
        <v>201</v>
      </c>
      <c r="I37" s="19" t="s">
        <v>38</v>
      </c>
      <c r="J37" s="19" t="s">
        <v>30</v>
      </c>
      <c r="K37" s="19">
        <v>48.693</v>
      </c>
      <c r="L37" s="19">
        <v>54.423</v>
      </c>
      <c r="M37" s="19">
        <v>5.73</v>
      </c>
      <c r="N37" s="25">
        <v>1320</v>
      </c>
      <c r="O37" s="19" t="s">
        <v>31</v>
      </c>
      <c r="P37" s="26" t="s">
        <v>31</v>
      </c>
      <c r="Q37" s="28"/>
    </row>
    <row r="38" spans="1:17" ht="15.75" customHeight="1">
      <c r="A38" s="15" t="s">
        <v>202</v>
      </c>
      <c r="B38" s="16" t="s">
        <v>162</v>
      </c>
      <c r="C38" s="17" t="s">
        <v>196</v>
      </c>
      <c r="D38" s="17" t="s">
        <v>203</v>
      </c>
      <c r="E38" s="17" t="s">
        <v>198</v>
      </c>
      <c r="F38" s="18" t="s">
        <v>199</v>
      </c>
      <c r="G38" s="19" t="s">
        <v>204</v>
      </c>
      <c r="H38" s="19" t="s">
        <v>205</v>
      </c>
      <c r="I38" s="19" t="s">
        <v>38</v>
      </c>
      <c r="J38" s="19" t="s">
        <v>30</v>
      </c>
      <c r="K38" s="19">
        <v>55.361</v>
      </c>
      <c r="L38" s="19">
        <v>60.924</v>
      </c>
      <c r="M38" s="19">
        <v>5.563</v>
      </c>
      <c r="N38" s="25">
        <v>1280</v>
      </c>
      <c r="O38" s="19" t="s">
        <v>31</v>
      </c>
      <c r="P38" s="26" t="s">
        <v>31</v>
      </c>
      <c r="Q38" s="28"/>
    </row>
    <row r="39" spans="1:17" ht="15.75" customHeight="1">
      <c r="A39" s="15" t="s">
        <v>206</v>
      </c>
      <c r="B39" s="16" t="s">
        <v>162</v>
      </c>
      <c r="C39" s="17" t="s">
        <v>207</v>
      </c>
      <c r="D39" s="17" t="s">
        <v>208</v>
      </c>
      <c r="E39" s="17" t="s">
        <v>209</v>
      </c>
      <c r="F39" s="18" t="s">
        <v>210</v>
      </c>
      <c r="G39" s="19" t="s">
        <v>211</v>
      </c>
      <c r="H39" s="19" t="s">
        <v>212</v>
      </c>
      <c r="I39" s="19" t="s">
        <v>38</v>
      </c>
      <c r="J39" s="19" t="s">
        <v>30</v>
      </c>
      <c r="K39" s="19">
        <v>10.2</v>
      </c>
      <c r="L39" s="19">
        <v>21.661</v>
      </c>
      <c r="M39" s="19">
        <v>11.461</v>
      </c>
      <c r="N39" s="25">
        <v>2635</v>
      </c>
      <c r="O39" s="19" t="s">
        <v>31</v>
      </c>
      <c r="P39" s="26" t="s">
        <v>31</v>
      </c>
      <c r="Q39" s="28"/>
    </row>
    <row r="40" spans="1:17" ht="15.75" customHeight="1">
      <c r="A40" s="15" t="s">
        <v>213</v>
      </c>
      <c r="B40" s="16" t="s">
        <v>162</v>
      </c>
      <c r="C40" s="17" t="s">
        <v>214</v>
      </c>
      <c r="D40" s="17" t="s">
        <v>215</v>
      </c>
      <c r="E40" s="17" t="s">
        <v>179</v>
      </c>
      <c r="F40" s="18" t="s">
        <v>180</v>
      </c>
      <c r="G40" s="19" t="s">
        <v>216</v>
      </c>
      <c r="H40" s="19" t="s">
        <v>217</v>
      </c>
      <c r="I40" s="19" t="s">
        <v>38</v>
      </c>
      <c r="J40" s="19" t="s">
        <v>30</v>
      </c>
      <c r="K40" s="19">
        <v>31.102</v>
      </c>
      <c r="L40" s="19">
        <v>42.591</v>
      </c>
      <c r="M40" s="19">
        <v>11.489</v>
      </c>
      <c r="N40" s="25">
        <v>2645</v>
      </c>
      <c r="O40" s="19" t="s">
        <v>31</v>
      </c>
      <c r="P40" s="26" t="s">
        <v>31</v>
      </c>
      <c r="Q40" s="28"/>
    </row>
    <row r="41" spans="1:17" ht="15.75" customHeight="1">
      <c r="A41" s="9"/>
      <c r="B41" s="10" t="s">
        <v>218</v>
      </c>
      <c r="C41" s="11"/>
      <c r="D41" s="12"/>
      <c r="E41" s="12"/>
      <c r="F41" s="13"/>
      <c r="G41" s="14"/>
      <c r="H41" s="14"/>
      <c r="I41" s="14"/>
      <c r="J41" s="14"/>
      <c r="K41" s="14"/>
      <c r="L41" s="14"/>
      <c r="M41" s="23">
        <f>SUM(M42:M58)</f>
        <v>66.063</v>
      </c>
      <c r="N41" s="23">
        <f>SUM(N42:N58)</f>
        <v>24830</v>
      </c>
      <c r="O41" s="14"/>
      <c r="P41" s="24"/>
      <c r="Q41" s="28"/>
    </row>
    <row r="42" spans="1:17" ht="15.75" customHeight="1">
      <c r="A42" s="15" t="s">
        <v>219</v>
      </c>
      <c r="B42" s="16" t="s">
        <v>220</v>
      </c>
      <c r="C42" s="17" t="s">
        <v>221</v>
      </c>
      <c r="D42" s="17" t="s">
        <v>222</v>
      </c>
      <c r="E42" s="17" t="s">
        <v>223</v>
      </c>
      <c r="F42" s="18" t="s">
        <v>224</v>
      </c>
      <c r="G42" s="19" t="s">
        <v>225</v>
      </c>
      <c r="H42" s="19" t="s">
        <v>226</v>
      </c>
      <c r="I42" s="19" t="s">
        <v>38</v>
      </c>
      <c r="J42" s="19" t="s">
        <v>30</v>
      </c>
      <c r="K42" s="19">
        <v>0</v>
      </c>
      <c r="L42" s="19">
        <v>1.056</v>
      </c>
      <c r="M42" s="19">
        <v>1.056</v>
      </c>
      <c r="N42" s="25">
        <v>300</v>
      </c>
      <c r="O42" s="19" t="s">
        <v>31</v>
      </c>
      <c r="P42" s="26" t="s">
        <v>31</v>
      </c>
      <c r="Q42" s="28"/>
    </row>
    <row r="43" spans="1:17" ht="15.75" customHeight="1">
      <c r="A43" s="15" t="s">
        <v>227</v>
      </c>
      <c r="B43" s="16" t="s">
        <v>220</v>
      </c>
      <c r="C43" s="17" t="s">
        <v>221</v>
      </c>
      <c r="D43" s="17" t="s">
        <v>228</v>
      </c>
      <c r="E43" s="17" t="s">
        <v>229</v>
      </c>
      <c r="F43" s="18" t="s">
        <v>230</v>
      </c>
      <c r="G43" s="19" t="s">
        <v>231</v>
      </c>
      <c r="H43" s="19" t="s">
        <v>232</v>
      </c>
      <c r="I43" s="19" t="s">
        <v>38</v>
      </c>
      <c r="J43" s="19" t="s">
        <v>30</v>
      </c>
      <c r="K43" s="19">
        <v>0</v>
      </c>
      <c r="L43" s="19">
        <v>1.01</v>
      </c>
      <c r="M43" s="19">
        <v>1.01</v>
      </c>
      <c r="N43" s="25">
        <v>300</v>
      </c>
      <c r="O43" s="19" t="s">
        <v>31</v>
      </c>
      <c r="P43" s="26" t="s">
        <v>31</v>
      </c>
      <c r="Q43" s="28"/>
    </row>
    <row r="44" spans="1:17" ht="15.75" customHeight="1">
      <c r="A44" s="15" t="s">
        <v>233</v>
      </c>
      <c r="B44" s="16" t="s">
        <v>220</v>
      </c>
      <c r="C44" s="17" t="s">
        <v>221</v>
      </c>
      <c r="D44" s="17" t="s">
        <v>234</v>
      </c>
      <c r="E44" s="17" t="s">
        <v>235</v>
      </c>
      <c r="F44" s="18" t="s">
        <v>230</v>
      </c>
      <c r="G44" s="19" t="s">
        <v>236</v>
      </c>
      <c r="H44" s="19" t="s">
        <v>232</v>
      </c>
      <c r="I44" s="19" t="s">
        <v>38</v>
      </c>
      <c r="J44" s="19" t="s">
        <v>30</v>
      </c>
      <c r="K44" s="19">
        <v>0</v>
      </c>
      <c r="L44" s="19">
        <v>1.365</v>
      </c>
      <c r="M44" s="19">
        <v>1.365</v>
      </c>
      <c r="N44" s="25">
        <v>410</v>
      </c>
      <c r="O44" s="19" t="s">
        <v>31</v>
      </c>
      <c r="P44" s="26" t="s">
        <v>31</v>
      </c>
      <c r="Q44" s="28"/>
    </row>
    <row r="45" spans="1:17" ht="15.75" customHeight="1">
      <c r="A45" s="15" t="s">
        <v>237</v>
      </c>
      <c r="B45" s="16" t="s">
        <v>220</v>
      </c>
      <c r="C45" s="17" t="s">
        <v>238</v>
      </c>
      <c r="D45" s="17" t="s">
        <v>239</v>
      </c>
      <c r="E45" s="17" t="s">
        <v>240</v>
      </c>
      <c r="F45" s="18" t="s">
        <v>241</v>
      </c>
      <c r="G45" s="19" t="s">
        <v>242</v>
      </c>
      <c r="H45" s="19" t="s">
        <v>243</v>
      </c>
      <c r="I45" s="19" t="s">
        <v>38</v>
      </c>
      <c r="J45" s="19" t="s">
        <v>30</v>
      </c>
      <c r="K45" s="19">
        <v>0</v>
      </c>
      <c r="L45" s="19">
        <v>3.9</v>
      </c>
      <c r="M45" s="19">
        <v>3.9</v>
      </c>
      <c r="N45" s="25">
        <v>1140</v>
      </c>
      <c r="O45" s="19" t="s">
        <v>31</v>
      </c>
      <c r="P45" s="26" t="s">
        <v>31</v>
      </c>
      <c r="Q45" s="28"/>
    </row>
    <row r="46" spans="1:17" ht="15.75" customHeight="1">
      <c r="A46" s="15" t="s">
        <v>244</v>
      </c>
      <c r="B46" s="16" t="s">
        <v>220</v>
      </c>
      <c r="C46" s="17" t="s">
        <v>245</v>
      </c>
      <c r="D46" s="17" t="s">
        <v>246</v>
      </c>
      <c r="E46" s="17" t="s">
        <v>247</v>
      </c>
      <c r="F46" s="18" t="s">
        <v>248</v>
      </c>
      <c r="G46" s="19" t="s">
        <v>249</v>
      </c>
      <c r="H46" s="19" t="s">
        <v>250</v>
      </c>
      <c r="I46" s="19" t="s">
        <v>38</v>
      </c>
      <c r="J46" s="19" t="s">
        <v>39</v>
      </c>
      <c r="K46" s="19">
        <v>14.246</v>
      </c>
      <c r="L46" s="19">
        <v>26.473</v>
      </c>
      <c r="M46" s="19">
        <v>12.227</v>
      </c>
      <c r="N46" s="25">
        <v>4000</v>
      </c>
      <c r="O46" s="19" t="s">
        <v>31</v>
      </c>
      <c r="P46" s="26" t="s">
        <v>31</v>
      </c>
      <c r="Q46" s="28"/>
    </row>
    <row r="47" spans="1:17" ht="15.75" customHeight="1">
      <c r="A47" s="15" t="s">
        <v>251</v>
      </c>
      <c r="B47" s="16" t="s">
        <v>220</v>
      </c>
      <c r="C47" s="17" t="s">
        <v>252</v>
      </c>
      <c r="D47" s="17" t="s">
        <v>253</v>
      </c>
      <c r="E47" s="17" t="s">
        <v>254</v>
      </c>
      <c r="F47" s="18" t="s">
        <v>255</v>
      </c>
      <c r="G47" s="19" t="s">
        <v>256</v>
      </c>
      <c r="H47" s="19" t="s">
        <v>257</v>
      </c>
      <c r="I47" s="19" t="s">
        <v>38</v>
      </c>
      <c r="J47" s="19" t="s">
        <v>30</v>
      </c>
      <c r="K47" s="19">
        <v>5.786</v>
      </c>
      <c r="L47" s="19">
        <v>10.985</v>
      </c>
      <c r="M47" s="19">
        <v>5.199</v>
      </c>
      <c r="N47" s="25">
        <v>1500</v>
      </c>
      <c r="O47" s="19" t="s">
        <v>31</v>
      </c>
      <c r="P47" s="26" t="s">
        <v>31</v>
      </c>
      <c r="Q47" s="28"/>
    </row>
    <row r="48" spans="1:17" ht="15.75" customHeight="1">
      <c r="A48" s="15" t="s">
        <v>258</v>
      </c>
      <c r="B48" s="16" t="s">
        <v>220</v>
      </c>
      <c r="C48" s="17" t="s">
        <v>259</v>
      </c>
      <c r="D48" s="17" t="s">
        <v>260</v>
      </c>
      <c r="E48" s="17" t="s">
        <v>261</v>
      </c>
      <c r="F48" s="18" t="s">
        <v>262</v>
      </c>
      <c r="G48" s="19" t="s">
        <v>263</v>
      </c>
      <c r="H48" s="19" t="s">
        <v>264</v>
      </c>
      <c r="I48" s="19" t="s">
        <v>38</v>
      </c>
      <c r="J48" s="19" t="s">
        <v>30</v>
      </c>
      <c r="K48" s="19">
        <v>21.206</v>
      </c>
      <c r="L48" s="19">
        <v>23.962</v>
      </c>
      <c r="M48" s="19">
        <v>2.756</v>
      </c>
      <c r="N48" s="25">
        <v>2100</v>
      </c>
      <c r="O48" s="19" t="s">
        <v>31</v>
      </c>
      <c r="P48" s="26" t="s">
        <v>31</v>
      </c>
      <c r="Q48" s="28"/>
    </row>
    <row r="49" spans="1:17" ht="15.75" customHeight="1">
      <c r="A49" s="15" t="s">
        <v>258</v>
      </c>
      <c r="B49" s="16" t="s">
        <v>220</v>
      </c>
      <c r="C49" s="17" t="s">
        <v>259</v>
      </c>
      <c r="D49" s="17" t="s">
        <v>260</v>
      </c>
      <c r="E49" s="17" t="s">
        <v>261</v>
      </c>
      <c r="F49" s="18" t="s">
        <v>262</v>
      </c>
      <c r="G49" s="19" t="s">
        <v>265</v>
      </c>
      <c r="H49" s="19" t="s">
        <v>263</v>
      </c>
      <c r="I49" s="19" t="s">
        <v>38</v>
      </c>
      <c r="J49" s="19" t="s">
        <v>30</v>
      </c>
      <c r="K49" s="19">
        <v>16.422</v>
      </c>
      <c r="L49" s="19">
        <v>20.362</v>
      </c>
      <c r="M49" s="19">
        <v>3.94</v>
      </c>
      <c r="N49" s="25"/>
      <c r="O49" s="19" t="s">
        <v>31</v>
      </c>
      <c r="P49" s="26" t="s">
        <v>31</v>
      </c>
      <c r="Q49" s="28"/>
    </row>
    <row r="50" spans="1:17" ht="15.75" customHeight="1">
      <c r="A50" s="15" t="s">
        <v>266</v>
      </c>
      <c r="B50" s="16" t="s">
        <v>267</v>
      </c>
      <c r="C50" s="17" t="s">
        <v>268</v>
      </c>
      <c r="D50" s="17" t="s">
        <v>269</v>
      </c>
      <c r="E50" s="17" t="s">
        <v>270</v>
      </c>
      <c r="F50" s="18" t="s">
        <v>271</v>
      </c>
      <c r="G50" s="19" t="s">
        <v>272</v>
      </c>
      <c r="H50" s="19" t="s">
        <v>273</v>
      </c>
      <c r="I50" s="19" t="s">
        <v>38</v>
      </c>
      <c r="J50" s="19" t="s">
        <v>30</v>
      </c>
      <c r="K50" s="19">
        <v>0.568</v>
      </c>
      <c r="L50" s="19">
        <v>3.529</v>
      </c>
      <c r="M50" s="19">
        <v>2.961</v>
      </c>
      <c r="N50" s="25">
        <v>980</v>
      </c>
      <c r="O50" s="19" t="s">
        <v>31</v>
      </c>
      <c r="P50" s="26" t="s">
        <v>31</v>
      </c>
      <c r="Q50" s="28"/>
    </row>
    <row r="51" spans="1:17" ht="15.75" customHeight="1">
      <c r="A51" s="15" t="s">
        <v>274</v>
      </c>
      <c r="B51" s="16" t="s">
        <v>267</v>
      </c>
      <c r="C51" s="17" t="s">
        <v>268</v>
      </c>
      <c r="D51" s="17" t="s">
        <v>275</v>
      </c>
      <c r="E51" s="17" t="s">
        <v>276</v>
      </c>
      <c r="F51" s="18" t="s">
        <v>277</v>
      </c>
      <c r="G51" s="19" t="s">
        <v>278</v>
      </c>
      <c r="H51" s="19" t="s">
        <v>279</v>
      </c>
      <c r="I51" s="19" t="s">
        <v>38</v>
      </c>
      <c r="J51" s="19" t="s">
        <v>30</v>
      </c>
      <c r="K51" s="19">
        <v>5.902</v>
      </c>
      <c r="L51" s="19">
        <v>8.386</v>
      </c>
      <c r="M51" s="19">
        <v>2.484</v>
      </c>
      <c r="N51" s="25">
        <v>820</v>
      </c>
      <c r="O51" s="19" t="s">
        <v>31</v>
      </c>
      <c r="P51" s="26" t="s">
        <v>31</v>
      </c>
      <c r="Q51" s="28"/>
    </row>
    <row r="52" spans="1:17" ht="15.75" customHeight="1">
      <c r="A52" s="15" t="s">
        <v>280</v>
      </c>
      <c r="B52" s="16" t="s">
        <v>267</v>
      </c>
      <c r="C52" s="17" t="s">
        <v>281</v>
      </c>
      <c r="D52" s="17" t="s">
        <v>282</v>
      </c>
      <c r="E52" s="17" t="s">
        <v>283</v>
      </c>
      <c r="F52" s="18" t="s">
        <v>284</v>
      </c>
      <c r="G52" s="19" t="s">
        <v>285</v>
      </c>
      <c r="H52" s="19" t="s">
        <v>286</v>
      </c>
      <c r="I52" s="19" t="s">
        <v>38</v>
      </c>
      <c r="J52" s="19" t="s">
        <v>39</v>
      </c>
      <c r="K52" s="19">
        <v>2.068</v>
      </c>
      <c r="L52" s="19">
        <v>6.268</v>
      </c>
      <c r="M52" s="19">
        <v>4.2</v>
      </c>
      <c r="N52" s="25">
        <v>6200</v>
      </c>
      <c r="O52" s="19" t="s">
        <v>31</v>
      </c>
      <c r="P52" s="26" t="s">
        <v>31</v>
      </c>
      <c r="Q52" s="28"/>
    </row>
    <row r="53" spans="1:17" ht="15.75" customHeight="1">
      <c r="A53" s="15" t="s">
        <v>287</v>
      </c>
      <c r="B53" s="16" t="s">
        <v>267</v>
      </c>
      <c r="C53" s="17" t="s">
        <v>288</v>
      </c>
      <c r="D53" s="17" t="s">
        <v>289</v>
      </c>
      <c r="E53" s="17" t="s">
        <v>290</v>
      </c>
      <c r="F53" s="18" t="s">
        <v>291</v>
      </c>
      <c r="G53" s="19" t="s">
        <v>292</v>
      </c>
      <c r="H53" s="19" t="s">
        <v>293</v>
      </c>
      <c r="I53" s="19" t="s">
        <v>38</v>
      </c>
      <c r="J53" s="19" t="s">
        <v>39</v>
      </c>
      <c r="K53" s="19">
        <v>12.084</v>
      </c>
      <c r="L53" s="19">
        <v>22.189</v>
      </c>
      <c r="M53" s="19">
        <v>10.105</v>
      </c>
      <c r="N53" s="25">
        <v>3400</v>
      </c>
      <c r="O53" s="19" t="s">
        <v>31</v>
      </c>
      <c r="P53" s="26" t="s">
        <v>31</v>
      </c>
      <c r="Q53" s="28"/>
    </row>
    <row r="54" spans="1:17" ht="15.75" customHeight="1">
      <c r="A54" s="15" t="s">
        <v>294</v>
      </c>
      <c r="B54" s="16" t="s">
        <v>267</v>
      </c>
      <c r="C54" s="17" t="s">
        <v>295</v>
      </c>
      <c r="D54" s="17" t="s">
        <v>296</v>
      </c>
      <c r="E54" s="17" t="s">
        <v>297</v>
      </c>
      <c r="F54" s="18" t="s">
        <v>298</v>
      </c>
      <c r="G54" s="19" t="s">
        <v>299</v>
      </c>
      <c r="H54" s="19" t="s">
        <v>300</v>
      </c>
      <c r="I54" s="19" t="s">
        <v>38</v>
      </c>
      <c r="J54" s="19" t="s">
        <v>30</v>
      </c>
      <c r="K54" s="19">
        <v>3.579</v>
      </c>
      <c r="L54" s="19">
        <v>6.299</v>
      </c>
      <c r="M54" s="19">
        <v>2.72</v>
      </c>
      <c r="N54" s="25">
        <v>680</v>
      </c>
      <c r="O54" s="19" t="s">
        <v>31</v>
      </c>
      <c r="P54" s="26" t="s">
        <v>31</v>
      </c>
      <c r="Q54" s="28"/>
    </row>
    <row r="55" spans="1:17" ht="15.75" customHeight="1">
      <c r="A55" s="15" t="s">
        <v>301</v>
      </c>
      <c r="B55" s="16" t="s">
        <v>267</v>
      </c>
      <c r="C55" s="17" t="s">
        <v>302</v>
      </c>
      <c r="D55" s="17" t="s">
        <v>303</v>
      </c>
      <c r="E55" s="17" t="s">
        <v>304</v>
      </c>
      <c r="F55" s="18" t="s">
        <v>305</v>
      </c>
      <c r="G55" s="19" t="s">
        <v>306</v>
      </c>
      <c r="H55" s="19" t="s">
        <v>307</v>
      </c>
      <c r="I55" s="19" t="s">
        <v>38</v>
      </c>
      <c r="J55" s="19" t="s">
        <v>30</v>
      </c>
      <c r="K55" s="19">
        <v>0</v>
      </c>
      <c r="L55" s="19">
        <v>2.5</v>
      </c>
      <c r="M55" s="19">
        <v>2.5</v>
      </c>
      <c r="N55" s="25">
        <v>650</v>
      </c>
      <c r="O55" s="19" t="s">
        <v>31</v>
      </c>
      <c r="P55" s="26" t="s">
        <v>31</v>
      </c>
      <c r="Q55" s="28"/>
    </row>
    <row r="56" spans="1:17" ht="15.75" customHeight="1">
      <c r="A56" s="15" t="s">
        <v>308</v>
      </c>
      <c r="B56" s="16" t="s">
        <v>267</v>
      </c>
      <c r="C56" s="17" t="s">
        <v>302</v>
      </c>
      <c r="D56" s="17" t="s">
        <v>309</v>
      </c>
      <c r="E56" s="17" t="s">
        <v>310</v>
      </c>
      <c r="F56" s="18" t="s">
        <v>311</v>
      </c>
      <c r="G56" s="19" t="s">
        <v>312</v>
      </c>
      <c r="H56" s="19" t="s">
        <v>313</v>
      </c>
      <c r="I56" s="19" t="s">
        <v>38</v>
      </c>
      <c r="J56" s="19" t="s">
        <v>30</v>
      </c>
      <c r="K56" s="19">
        <v>2.258</v>
      </c>
      <c r="L56" s="19">
        <v>2.96</v>
      </c>
      <c r="M56" s="19">
        <v>0.702</v>
      </c>
      <c r="N56" s="25">
        <v>750</v>
      </c>
      <c r="O56" s="19" t="s">
        <v>31</v>
      </c>
      <c r="P56" s="26" t="s">
        <v>31</v>
      </c>
      <c r="Q56" s="28"/>
    </row>
    <row r="57" spans="1:17" ht="15.75" customHeight="1">
      <c r="A57" s="15" t="s">
        <v>308</v>
      </c>
      <c r="B57" s="16" t="s">
        <v>267</v>
      </c>
      <c r="C57" s="17" t="s">
        <v>302</v>
      </c>
      <c r="D57" s="17" t="s">
        <v>309</v>
      </c>
      <c r="E57" s="17" t="s">
        <v>310</v>
      </c>
      <c r="F57" s="18" t="s">
        <v>311</v>
      </c>
      <c r="G57" s="19" t="s">
        <v>312</v>
      </c>
      <c r="H57" s="19" t="s">
        <v>313</v>
      </c>
      <c r="I57" s="19" t="s">
        <v>38</v>
      </c>
      <c r="J57" s="19" t="s">
        <v>30</v>
      </c>
      <c r="K57" s="19">
        <v>0</v>
      </c>
      <c r="L57" s="19">
        <v>2.258</v>
      </c>
      <c r="M57" s="19">
        <v>2.258</v>
      </c>
      <c r="N57" s="25"/>
      <c r="O57" s="19" t="s">
        <v>31</v>
      </c>
      <c r="P57" s="26" t="s">
        <v>31</v>
      </c>
      <c r="Q57" s="28"/>
    </row>
    <row r="58" spans="1:17" ht="15.75" customHeight="1">
      <c r="A58" s="15" t="s">
        <v>314</v>
      </c>
      <c r="B58" s="16" t="s">
        <v>315</v>
      </c>
      <c r="C58" s="17" t="s">
        <v>316</v>
      </c>
      <c r="D58" s="17" t="s">
        <v>317</v>
      </c>
      <c r="E58" s="17" t="s">
        <v>318</v>
      </c>
      <c r="F58" s="18" t="s">
        <v>319</v>
      </c>
      <c r="G58" s="19" t="s">
        <v>320</v>
      </c>
      <c r="H58" s="19" t="s">
        <v>321</v>
      </c>
      <c r="I58" s="19" t="s">
        <v>29</v>
      </c>
      <c r="J58" s="19" t="s">
        <v>30</v>
      </c>
      <c r="K58" s="19">
        <v>0</v>
      </c>
      <c r="L58" s="19">
        <v>6.68</v>
      </c>
      <c r="M58" s="19">
        <v>6.68</v>
      </c>
      <c r="N58" s="25">
        <v>1600</v>
      </c>
      <c r="O58" s="19" t="s">
        <v>31</v>
      </c>
      <c r="P58" s="26" t="s">
        <v>31</v>
      </c>
      <c r="Q58" s="28"/>
    </row>
    <row r="59" spans="1:17" ht="15.75" customHeight="1">
      <c r="A59" s="9"/>
      <c r="B59" s="10" t="s">
        <v>322</v>
      </c>
      <c r="C59" s="11"/>
      <c r="D59" s="12"/>
      <c r="E59" s="12"/>
      <c r="F59" s="13"/>
      <c r="G59" s="14"/>
      <c r="H59" s="14"/>
      <c r="I59" s="14"/>
      <c r="J59" s="14"/>
      <c r="K59" s="14"/>
      <c r="L59" s="14"/>
      <c r="M59" s="23">
        <f>SUM(M60:M77)</f>
        <v>70.60699999999999</v>
      </c>
      <c r="N59" s="23">
        <f>SUM(N60:N77)</f>
        <v>28985.7</v>
      </c>
      <c r="O59" s="14"/>
      <c r="P59" s="24"/>
      <c r="Q59" s="28"/>
    </row>
    <row r="60" spans="1:17" ht="15.75" customHeight="1">
      <c r="A60" s="15" t="s">
        <v>323</v>
      </c>
      <c r="B60" s="16" t="s">
        <v>324</v>
      </c>
      <c r="C60" s="17" t="s">
        <v>325</v>
      </c>
      <c r="D60" s="17" t="s">
        <v>326</v>
      </c>
      <c r="E60" s="17" t="s">
        <v>327</v>
      </c>
      <c r="F60" s="18" t="s">
        <v>328</v>
      </c>
      <c r="G60" s="19" t="s">
        <v>329</v>
      </c>
      <c r="H60" s="19" t="s">
        <v>330</v>
      </c>
      <c r="I60" s="19" t="s">
        <v>38</v>
      </c>
      <c r="J60" s="19" t="s">
        <v>30</v>
      </c>
      <c r="K60" s="19">
        <v>0</v>
      </c>
      <c r="L60" s="19">
        <v>3.6</v>
      </c>
      <c r="M60" s="19">
        <v>3.6</v>
      </c>
      <c r="N60" s="25">
        <v>1165</v>
      </c>
      <c r="O60" s="19" t="s">
        <v>31</v>
      </c>
      <c r="P60" s="26" t="s">
        <v>31</v>
      </c>
      <c r="Q60" s="28"/>
    </row>
    <row r="61" spans="1:17" ht="15.75" customHeight="1">
      <c r="A61" s="15" t="s">
        <v>331</v>
      </c>
      <c r="B61" s="16" t="s">
        <v>332</v>
      </c>
      <c r="C61" s="17" t="s">
        <v>333</v>
      </c>
      <c r="D61" s="17" t="s">
        <v>334</v>
      </c>
      <c r="E61" s="17" t="s">
        <v>335</v>
      </c>
      <c r="F61" s="18" t="s">
        <v>336</v>
      </c>
      <c r="G61" s="19" t="s">
        <v>337</v>
      </c>
      <c r="H61" s="19" t="s">
        <v>338</v>
      </c>
      <c r="I61" s="19" t="s">
        <v>38</v>
      </c>
      <c r="J61" s="19" t="s">
        <v>30</v>
      </c>
      <c r="K61" s="19">
        <v>0</v>
      </c>
      <c r="L61" s="19">
        <v>4.369</v>
      </c>
      <c r="M61" s="19">
        <v>4.369</v>
      </c>
      <c r="N61" s="25">
        <v>1310.7</v>
      </c>
      <c r="O61" s="19" t="s">
        <v>31</v>
      </c>
      <c r="P61" s="26" t="s">
        <v>31</v>
      </c>
      <c r="Q61" s="28"/>
    </row>
    <row r="62" spans="1:17" ht="15.75" customHeight="1">
      <c r="A62" s="15" t="s">
        <v>339</v>
      </c>
      <c r="B62" s="16" t="s">
        <v>340</v>
      </c>
      <c r="C62" s="17" t="s">
        <v>341</v>
      </c>
      <c r="D62" s="17" t="s">
        <v>342</v>
      </c>
      <c r="E62" s="17" t="s">
        <v>343</v>
      </c>
      <c r="F62" s="18" t="s">
        <v>344</v>
      </c>
      <c r="G62" s="19" t="s">
        <v>345</v>
      </c>
      <c r="H62" s="19" t="s">
        <v>346</v>
      </c>
      <c r="I62" s="19" t="s">
        <v>38</v>
      </c>
      <c r="J62" s="19" t="s">
        <v>30</v>
      </c>
      <c r="K62" s="19">
        <v>27.529</v>
      </c>
      <c r="L62" s="19">
        <v>37.564</v>
      </c>
      <c r="M62" s="19">
        <v>10.035</v>
      </c>
      <c r="N62" s="25">
        <v>4802</v>
      </c>
      <c r="O62" s="19" t="s">
        <v>31</v>
      </c>
      <c r="P62" s="26" t="s">
        <v>31</v>
      </c>
      <c r="Q62" s="28"/>
    </row>
    <row r="63" spans="1:17" ht="15.75" customHeight="1">
      <c r="A63" s="15" t="s">
        <v>347</v>
      </c>
      <c r="B63" s="16" t="s">
        <v>348</v>
      </c>
      <c r="C63" s="17" t="s">
        <v>349</v>
      </c>
      <c r="D63" s="17" t="s">
        <v>350</v>
      </c>
      <c r="E63" s="17" t="s">
        <v>351</v>
      </c>
      <c r="F63" s="18" t="s">
        <v>350</v>
      </c>
      <c r="G63" s="19" t="s">
        <v>352</v>
      </c>
      <c r="H63" s="19" t="s">
        <v>353</v>
      </c>
      <c r="I63" s="19" t="s">
        <v>29</v>
      </c>
      <c r="J63" s="19" t="s">
        <v>30</v>
      </c>
      <c r="K63" s="19">
        <v>0</v>
      </c>
      <c r="L63" s="19">
        <v>5.88</v>
      </c>
      <c r="M63" s="19">
        <v>3.525</v>
      </c>
      <c r="N63" s="25">
        <v>2352</v>
      </c>
      <c r="O63" s="19" t="s">
        <v>31</v>
      </c>
      <c r="P63" s="26" t="s">
        <v>31</v>
      </c>
      <c r="Q63" s="28"/>
    </row>
    <row r="64" spans="1:17" ht="15.75" customHeight="1">
      <c r="A64" s="15" t="s">
        <v>354</v>
      </c>
      <c r="B64" s="16" t="s">
        <v>348</v>
      </c>
      <c r="C64" s="17" t="s">
        <v>355</v>
      </c>
      <c r="D64" s="17" t="s">
        <v>356</v>
      </c>
      <c r="E64" s="17" t="s">
        <v>357</v>
      </c>
      <c r="F64" s="18" t="s">
        <v>358</v>
      </c>
      <c r="G64" s="19" t="s">
        <v>355</v>
      </c>
      <c r="H64" s="19" t="s">
        <v>359</v>
      </c>
      <c r="I64" s="19" t="s">
        <v>38</v>
      </c>
      <c r="J64" s="19" t="s">
        <v>30</v>
      </c>
      <c r="K64" s="19">
        <v>6.05</v>
      </c>
      <c r="L64" s="19">
        <v>7.25</v>
      </c>
      <c r="M64" s="19">
        <v>1.2</v>
      </c>
      <c r="N64" s="25">
        <v>480</v>
      </c>
      <c r="O64" s="19" t="s">
        <v>31</v>
      </c>
      <c r="P64" s="26" t="s">
        <v>31</v>
      </c>
      <c r="Q64" s="28"/>
    </row>
    <row r="65" spans="1:17" ht="15.75" customHeight="1">
      <c r="A65" s="15" t="s">
        <v>360</v>
      </c>
      <c r="B65" s="16" t="s">
        <v>348</v>
      </c>
      <c r="C65" s="17" t="s">
        <v>355</v>
      </c>
      <c r="D65" s="17" t="s">
        <v>361</v>
      </c>
      <c r="E65" s="17" t="s">
        <v>362</v>
      </c>
      <c r="F65" s="18" t="s">
        <v>361</v>
      </c>
      <c r="G65" s="19" t="s">
        <v>355</v>
      </c>
      <c r="H65" s="19" t="s">
        <v>363</v>
      </c>
      <c r="I65" s="19" t="s">
        <v>29</v>
      </c>
      <c r="J65" s="19" t="s">
        <v>30</v>
      </c>
      <c r="K65" s="19">
        <v>0</v>
      </c>
      <c r="L65" s="19">
        <v>4.15</v>
      </c>
      <c r="M65" s="19">
        <v>4.15</v>
      </c>
      <c r="N65" s="25">
        <v>1660</v>
      </c>
      <c r="O65" s="19" t="s">
        <v>31</v>
      </c>
      <c r="P65" s="26" t="s">
        <v>31</v>
      </c>
      <c r="Q65" s="28"/>
    </row>
    <row r="66" spans="1:17" ht="15.75" customHeight="1">
      <c r="A66" s="15" t="s">
        <v>364</v>
      </c>
      <c r="B66" s="16" t="s">
        <v>348</v>
      </c>
      <c r="C66" s="17" t="s">
        <v>365</v>
      </c>
      <c r="D66" s="17" t="s">
        <v>366</v>
      </c>
      <c r="E66" s="17" t="s">
        <v>367</v>
      </c>
      <c r="F66" s="18" t="s">
        <v>368</v>
      </c>
      <c r="G66" s="19" t="s">
        <v>369</v>
      </c>
      <c r="H66" s="19" t="s">
        <v>370</v>
      </c>
      <c r="I66" s="19" t="s">
        <v>38</v>
      </c>
      <c r="J66" s="19" t="s">
        <v>30</v>
      </c>
      <c r="K66" s="19">
        <v>41</v>
      </c>
      <c r="L66" s="19">
        <v>42.34</v>
      </c>
      <c r="M66" s="19">
        <v>1.34</v>
      </c>
      <c r="N66" s="25">
        <v>536</v>
      </c>
      <c r="O66" s="19" t="s">
        <v>31</v>
      </c>
      <c r="P66" s="26" t="s">
        <v>31</v>
      </c>
      <c r="Q66" s="28"/>
    </row>
    <row r="67" spans="1:17" ht="15.75" customHeight="1">
      <c r="A67" s="15" t="s">
        <v>371</v>
      </c>
      <c r="B67" s="16" t="s">
        <v>348</v>
      </c>
      <c r="C67" s="17" t="s">
        <v>372</v>
      </c>
      <c r="D67" s="17" t="s">
        <v>373</v>
      </c>
      <c r="E67" s="17" t="s">
        <v>374</v>
      </c>
      <c r="F67" s="18" t="s">
        <v>373</v>
      </c>
      <c r="G67" s="19" t="s">
        <v>370</v>
      </c>
      <c r="H67" s="19" t="s">
        <v>375</v>
      </c>
      <c r="I67" s="19" t="s">
        <v>38</v>
      </c>
      <c r="J67" s="19" t="s">
        <v>30</v>
      </c>
      <c r="K67" s="19">
        <v>0</v>
      </c>
      <c r="L67" s="19">
        <v>6.117</v>
      </c>
      <c r="M67" s="19">
        <v>6.117</v>
      </c>
      <c r="N67" s="25">
        <v>2445</v>
      </c>
      <c r="O67" s="19" t="s">
        <v>31</v>
      </c>
      <c r="P67" s="26" t="s">
        <v>31</v>
      </c>
      <c r="Q67" s="28"/>
    </row>
    <row r="68" spans="1:17" ht="15.75" customHeight="1">
      <c r="A68" s="15" t="s">
        <v>376</v>
      </c>
      <c r="B68" s="16" t="s">
        <v>348</v>
      </c>
      <c r="C68" s="17" t="s">
        <v>377</v>
      </c>
      <c r="D68" s="17" t="s">
        <v>378</v>
      </c>
      <c r="E68" s="17" t="s">
        <v>379</v>
      </c>
      <c r="F68" s="18" t="s">
        <v>378</v>
      </c>
      <c r="G68" s="19" t="s">
        <v>380</v>
      </c>
      <c r="H68" s="19" t="s">
        <v>381</v>
      </c>
      <c r="I68" s="19" t="s">
        <v>38</v>
      </c>
      <c r="J68" s="19" t="s">
        <v>30</v>
      </c>
      <c r="K68" s="19">
        <v>0</v>
      </c>
      <c r="L68" s="19">
        <v>5.398</v>
      </c>
      <c r="M68" s="19">
        <v>5.398</v>
      </c>
      <c r="N68" s="25">
        <v>2160</v>
      </c>
      <c r="O68" s="19" t="s">
        <v>31</v>
      </c>
      <c r="P68" s="26" t="s">
        <v>31</v>
      </c>
      <c r="Q68" s="28"/>
    </row>
    <row r="69" spans="1:17" ht="15.75" customHeight="1">
      <c r="A69" s="15" t="s">
        <v>382</v>
      </c>
      <c r="B69" s="16" t="s">
        <v>348</v>
      </c>
      <c r="C69" s="17" t="s">
        <v>383</v>
      </c>
      <c r="D69" s="17" t="s">
        <v>384</v>
      </c>
      <c r="E69" s="17" t="s">
        <v>385</v>
      </c>
      <c r="F69" s="18" t="s">
        <v>384</v>
      </c>
      <c r="G69" s="19" t="s">
        <v>386</v>
      </c>
      <c r="H69" s="19" t="s">
        <v>387</v>
      </c>
      <c r="I69" s="19" t="s">
        <v>38</v>
      </c>
      <c r="J69" s="19" t="s">
        <v>30</v>
      </c>
      <c r="K69" s="19">
        <v>0</v>
      </c>
      <c r="L69" s="19">
        <v>2.135</v>
      </c>
      <c r="M69" s="19">
        <v>2.135</v>
      </c>
      <c r="N69" s="25">
        <v>850</v>
      </c>
      <c r="O69" s="19" t="s">
        <v>31</v>
      </c>
      <c r="P69" s="26" t="s">
        <v>31</v>
      </c>
      <c r="Q69" s="28"/>
    </row>
    <row r="70" spans="1:17" ht="15.75" customHeight="1">
      <c r="A70" s="15" t="s">
        <v>388</v>
      </c>
      <c r="B70" s="16" t="s">
        <v>348</v>
      </c>
      <c r="C70" s="17" t="s">
        <v>383</v>
      </c>
      <c r="D70" s="17" t="s">
        <v>389</v>
      </c>
      <c r="E70" s="17" t="s">
        <v>390</v>
      </c>
      <c r="F70" s="18" t="s">
        <v>391</v>
      </c>
      <c r="G70" s="19" t="s">
        <v>392</v>
      </c>
      <c r="H70" s="19" t="s">
        <v>393</v>
      </c>
      <c r="I70" s="19" t="s">
        <v>38</v>
      </c>
      <c r="J70" s="19" t="s">
        <v>30</v>
      </c>
      <c r="K70" s="19">
        <v>4.558</v>
      </c>
      <c r="L70" s="19">
        <v>8.668</v>
      </c>
      <c r="M70" s="19">
        <v>4.11</v>
      </c>
      <c r="N70" s="25">
        <v>1650</v>
      </c>
      <c r="O70" s="19" t="s">
        <v>31</v>
      </c>
      <c r="P70" s="26" t="s">
        <v>31</v>
      </c>
      <c r="Q70" s="28"/>
    </row>
    <row r="71" spans="1:17" ht="15.75" customHeight="1">
      <c r="A71" s="15" t="s">
        <v>394</v>
      </c>
      <c r="B71" s="16" t="s">
        <v>348</v>
      </c>
      <c r="C71" s="17" t="s">
        <v>395</v>
      </c>
      <c r="D71" s="17" t="s">
        <v>396</v>
      </c>
      <c r="E71" s="17" t="s">
        <v>397</v>
      </c>
      <c r="F71" s="18" t="s">
        <v>389</v>
      </c>
      <c r="G71" s="19" t="s">
        <v>398</v>
      </c>
      <c r="H71" s="19" t="s">
        <v>399</v>
      </c>
      <c r="I71" s="19" t="s">
        <v>38</v>
      </c>
      <c r="J71" s="19" t="s">
        <v>30</v>
      </c>
      <c r="K71" s="19">
        <v>13.238</v>
      </c>
      <c r="L71" s="19">
        <v>18.565</v>
      </c>
      <c r="M71" s="19">
        <v>4.753</v>
      </c>
      <c r="N71" s="25">
        <v>2130</v>
      </c>
      <c r="O71" s="19" t="s">
        <v>31</v>
      </c>
      <c r="P71" s="26" t="s">
        <v>31</v>
      </c>
      <c r="Q71" s="28"/>
    </row>
    <row r="72" spans="1:17" ht="15.75" customHeight="1">
      <c r="A72" s="15" t="s">
        <v>400</v>
      </c>
      <c r="B72" s="16" t="s">
        <v>348</v>
      </c>
      <c r="C72" s="17" t="s">
        <v>395</v>
      </c>
      <c r="D72" s="17" t="s">
        <v>401</v>
      </c>
      <c r="E72" s="17" t="s">
        <v>402</v>
      </c>
      <c r="F72" s="18" t="s">
        <v>401</v>
      </c>
      <c r="G72" s="19" t="s">
        <v>403</v>
      </c>
      <c r="H72" s="19" t="s">
        <v>404</v>
      </c>
      <c r="I72" s="19" t="s">
        <v>38</v>
      </c>
      <c r="J72" s="19" t="s">
        <v>30</v>
      </c>
      <c r="K72" s="19">
        <v>0</v>
      </c>
      <c r="L72" s="19">
        <v>5.137</v>
      </c>
      <c r="M72" s="19">
        <v>5.137</v>
      </c>
      <c r="N72" s="25">
        <v>2050</v>
      </c>
      <c r="O72" s="19" t="s">
        <v>31</v>
      </c>
      <c r="P72" s="26" t="s">
        <v>31</v>
      </c>
      <c r="Q72" s="28"/>
    </row>
    <row r="73" spans="1:17" ht="15.75" customHeight="1">
      <c r="A73" s="15" t="s">
        <v>405</v>
      </c>
      <c r="B73" s="16" t="s">
        <v>348</v>
      </c>
      <c r="C73" s="17" t="s">
        <v>395</v>
      </c>
      <c r="D73" s="17" t="s">
        <v>406</v>
      </c>
      <c r="E73" s="17" t="s">
        <v>407</v>
      </c>
      <c r="F73" s="18" t="s">
        <v>408</v>
      </c>
      <c r="G73" s="19" t="s">
        <v>409</v>
      </c>
      <c r="H73" s="19" t="s">
        <v>410</v>
      </c>
      <c r="I73" s="19" t="s">
        <v>38</v>
      </c>
      <c r="J73" s="19" t="s">
        <v>30</v>
      </c>
      <c r="K73" s="19">
        <v>6.81</v>
      </c>
      <c r="L73" s="19">
        <v>13.66</v>
      </c>
      <c r="M73" s="19">
        <v>6.85</v>
      </c>
      <c r="N73" s="25">
        <v>2740</v>
      </c>
      <c r="O73" s="19" t="s">
        <v>31</v>
      </c>
      <c r="P73" s="26" t="s">
        <v>31</v>
      </c>
      <c r="Q73" s="28"/>
    </row>
    <row r="74" spans="1:17" ht="15.75" customHeight="1">
      <c r="A74" s="15" t="s">
        <v>411</v>
      </c>
      <c r="B74" s="16" t="s">
        <v>348</v>
      </c>
      <c r="C74" s="17" t="s">
        <v>412</v>
      </c>
      <c r="D74" s="17" t="s">
        <v>413</v>
      </c>
      <c r="E74" s="17" t="s">
        <v>414</v>
      </c>
      <c r="F74" s="18" t="s">
        <v>413</v>
      </c>
      <c r="G74" s="19" t="s">
        <v>415</v>
      </c>
      <c r="H74" s="19" t="s">
        <v>416</v>
      </c>
      <c r="I74" s="19" t="s">
        <v>38</v>
      </c>
      <c r="J74" s="19" t="s">
        <v>30</v>
      </c>
      <c r="K74" s="19">
        <v>2.937</v>
      </c>
      <c r="L74" s="19">
        <v>4.55</v>
      </c>
      <c r="M74" s="19">
        <v>1.613</v>
      </c>
      <c r="N74" s="25">
        <v>650</v>
      </c>
      <c r="O74" s="19" t="s">
        <v>31</v>
      </c>
      <c r="P74" s="26" t="s">
        <v>31</v>
      </c>
      <c r="Q74" s="28"/>
    </row>
    <row r="75" spans="1:17" ht="15.75" customHeight="1">
      <c r="A75" s="15" t="s">
        <v>417</v>
      </c>
      <c r="B75" s="16" t="s">
        <v>348</v>
      </c>
      <c r="C75" s="17" t="s">
        <v>412</v>
      </c>
      <c r="D75" s="17" t="s">
        <v>418</v>
      </c>
      <c r="E75" s="17" t="s">
        <v>419</v>
      </c>
      <c r="F75" s="18" t="s">
        <v>418</v>
      </c>
      <c r="G75" s="19" t="s">
        <v>420</v>
      </c>
      <c r="H75" s="19" t="s">
        <v>421</v>
      </c>
      <c r="I75" s="19" t="s">
        <v>38</v>
      </c>
      <c r="J75" s="19" t="s">
        <v>30</v>
      </c>
      <c r="K75" s="19">
        <v>3.6</v>
      </c>
      <c r="L75" s="19">
        <v>4.65</v>
      </c>
      <c r="M75" s="19">
        <v>1.05</v>
      </c>
      <c r="N75" s="25">
        <v>420</v>
      </c>
      <c r="O75" s="19" t="s">
        <v>31</v>
      </c>
      <c r="P75" s="26" t="s">
        <v>31</v>
      </c>
      <c r="Q75" s="28"/>
    </row>
    <row r="76" spans="1:17" ht="15.75" customHeight="1">
      <c r="A76" s="15" t="s">
        <v>422</v>
      </c>
      <c r="B76" s="16" t="s">
        <v>348</v>
      </c>
      <c r="C76" s="17" t="s">
        <v>412</v>
      </c>
      <c r="D76" s="17" t="s">
        <v>423</v>
      </c>
      <c r="E76" s="17" t="s">
        <v>424</v>
      </c>
      <c r="F76" s="18" t="s">
        <v>423</v>
      </c>
      <c r="G76" s="19" t="s">
        <v>425</v>
      </c>
      <c r="H76" s="19" t="s">
        <v>426</v>
      </c>
      <c r="I76" s="19" t="s">
        <v>38</v>
      </c>
      <c r="J76" s="19" t="s">
        <v>30</v>
      </c>
      <c r="K76" s="19">
        <v>41.194</v>
      </c>
      <c r="L76" s="19">
        <v>42.904</v>
      </c>
      <c r="M76" s="19">
        <v>1.71</v>
      </c>
      <c r="N76" s="25">
        <v>685</v>
      </c>
      <c r="O76" s="19" t="s">
        <v>31</v>
      </c>
      <c r="P76" s="26" t="s">
        <v>31</v>
      </c>
      <c r="Q76" s="28"/>
    </row>
    <row r="77" spans="1:17" ht="15.75" customHeight="1">
      <c r="A77" s="15" t="s">
        <v>427</v>
      </c>
      <c r="B77" s="16" t="s">
        <v>428</v>
      </c>
      <c r="C77" s="17" t="s">
        <v>429</v>
      </c>
      <c r="D77" s="17" t="s">
        <v>430</v>
      </c>
      <c r="E77" s="17" t="s">
        <v>431</v>
      </c>
      <c r="F77" s="18" t="s">
        <v>432</v>
      </c>
      <c r="G77" s="19" t="s">
        <v>433</v>
      </c>
      <c r="H77" s="19" t="s">
        <v>434</v>
      </c>
      <c r="I77" s="19" t="s">
        <v>38</v>
      </c>
      <c r="J77" s="19" t="s">
        <v>30</v>
      </c>
      <c r="K77" s="19">
        <v>2.595</v>
      </c>
      <c r="L77" s="19">
        <v>6.11</v>
      </c>
      <c r="M77" s="19">
        <v>3.515</v>
      </c>
      <c r="N77" s="25">
        <v>900</v>
      </c>
      <c r="O77" s="19" t="s">
        <v>31</v>
      </c>
      <c r="P77" s="26" t="s">
        <v>31</v>
      </c>
      <c r="Q77" s="28"/>
    </row>
    <row r="78" spans="1:17" ht="15.75" customHeight="1">
      <c r="A78" s="9"/>
      <c r="B78" s="10" t="s">
        <v>435</v>
      </c>
      <c r="C78" s="11"/>
      <c r="D78" s="12"/>
      <c r="E78" s="12"/>
      <c r="F78" s="13"/>
      <c r="G78" s="14"/>
      <c r="H78" s="14"/>
      <c r="I78" s="14"/>
      <c r="J78" s="14"/>
      <c r="K78" s="14"/>
      <c r="L78" s="14"/>
      <c r="M78" s="23">
        <f>SUM(M79:M97)</f>
        <v>74.91399999999997</v>
      </c>
      <c r="N78" s="23">
        <f>SUM(N79:N97)</f>
        <v>16179.399999999998</v>
      </c>
      <c r="O78" s="14"/>
      <c r="P78" s="24"/>
      <c r="Q78" s="28"/>
    </row>
    <row r="79" spans="1:17" ht="15.75" customHeight="1">
      <c r="A79" s="15" t="s">
        <v>436</v>
      </c>
      <c r="B79" s="16" t="s">
        <v>437</v>
      </c>
      <c r="C79" s="17" t="s">
        <v>438</v>
      </c>
      <c r="D79" s="17" t="s">
        <v>439</v>
      </c>
      <c r="E79" s="17" t="s">
        <v>440</v>
      </c>
      <c r="F79" s="18" t="s">
        <v>441</v>
      </c>
      <c r="G79" s="19" t="s">
        <v>442</v>
      </c>
      <c r="H79" s="19" t="s">
        <v>443</v>
      </c>
      <c r="I79" s="19" t="s">
        <v>38</v>
      </c>
      <c r="J79" s="19" t="s">
        <v>30</v>
      </c>
      <c r="K79" s="19">
        <v>0</v>
      </c>
      <c r="L79" s="19">
        <v>6.412</v>
      </c>
      <c r="M79" s="19">
        <v>4.86</v>
      </c>
      <c r="N79" s="25">
        <v>700</v>
      </c>
      <c r="O79" s="19" t="s">
        <v>31</v>
      </c>
      <c r="P79" s="26" t="s">
        <v>31</v>
      </c>
      <c r="Q79" s="28"/>
    </row>
    <row r="80" spans="1:17" ht="15.75" customHeight="1">
      <c r="A80" s="15" t="s">
        <v>444</v>
      </c>
      <c r="B80" s="16" t="s">
        <v>437</v>
      </c>
      <c r="C80" s="17" t="s">
        <v>445</v>
      </c>
      <c r="D80" s="17" t="s">
        <v>446</v>
      </c>
      <c r="E80" s="17" t="s">
        <v>447</v>
      </c>
      <c r="F80" s="18" t="s">
        <v>448</v>
      </c>
      <c r="G80" s="19" t="s">
        <v>449</v>
      </c>
      <c r="H80" s="19" t="s">
        <v>450</v>
      </c>
      <c r="I80" s="19" t="s">
        <v>38</v>
      </c>
      <c r="J80" s="19" t="s">
        <v>30</v>
      </c>
      <c r="K80" s="19">
        <v>0</v>
      </c>
      <c r="L80" s="19">
        <v>2.667</v>
      </c>
      <c r="M80" s="19">
        <v>2.667</v>
      </c>
      <c r="N80" s="25">
        <v>550</v>
      </c>
      <c r="O80" s="19" t="s">
        <v>31</v>
      </c>
      <c r="P80" s="26" t="s">
        <v>31</v>
      </c>
      <c r="Q80" s="28"/>
    </row>
    <row r="81" spans="1:17" ht="15.75" customHeight="1">
      <c r="A81" s="15" t="s">
        <v>451</v>
      </c>
      <c r="B81" s="16" t="s">
        <v>437</v>
      </c>
      <c r="C81" s="17" t="s">
        <v>452</v>
      </c>
      <c r="D81" s="17" t="s">
        <v>453</v>
      </c>
      <c r="E81" s="17" t="s">
        <v>454</v>
      </c>
      <c r="F81" s="18" t="s">
        <v>455</v>
      </c>
      <c r="G81" s="19" t="s">
        <v>456</v>
      </c>
      <c r="H81" s="19" t="s">
        <v>457</v>
      </c>
      <c r="I81" s="19" t="s">
        <v>38</v>
      </c>
      <c r="J81" s="19" t="s">
        <v>39</v>
      </c>
      <c r="K81" s="19">
        <v>0</v>
      </c>
      <c r="L81" s="19">
        <v>1.717</v>
      </c>
      <c r="M81" s="19">
        <v>1.183</v>
      </c>
      <c r="N81" s="25">
        <v>360</v>
      </c>
      <c r="O81" s="19" t="s">
        <v>31</v>
      </c>
      <c r="P81" s="26" t="s">
        <v>31</v>
      </c>
      <c r="Q81" s="28"/>
    </row>
    <row r="82" spans="1:17" ht="15.75" customHeight="1">
      <c r="A82" s="15" t="s">
        <v>458</v>
      </c>
      <c r="B82" s="16" t="s">
        <v>437</v>
      </c>
      <c r="C82" s="17" t="s">
        <v>459</v>
      </c>
      <c r="D82" s="17" t="s">
        <v>460</v>
      </c>
      <c r="E82" s="17" t="s">
        <v>461</v>
      </c>
      <c r="F82" s="18" t="s">
        <v>460</v>
      </c>
      <c r="G82" s="19" t="s">
        <v>462</v>
      </c>
      <c r="H82" s="19" t="s">
        <v>463</v>
      </c>
      <c r="I82" s="19" t="s">
        <v>38</v>
      </c>
      <c r="J82" s="19" t="s">
        <v>39</v>
      </c>
      <c r="K82" s="19">
        <v>0</v>
      </c>
      <c r="L82" s="19">
        <v>10.953</v>
      </c>
      <c r="M82" s="19">
        <v>10.953</v>
      </c>
      <c r="N82" s="25">
        <v>2421.8</v>
      </c>
      <c r="O82" s="19" t="s">
        <v>31</v>
      </c>
      <c r="P82" s="26" t="s">
        <v>31</v>
      </c>
      <c r="Q82" s="28"/>
    </row>
    <row r="83" spans="1:17" ht="15.75" customHeight="1">
      <c r="A83" s="15" t="s">
        <v>458</v>
      </c>
      <c r="B83" s="16" t="s">
        <v>437</v>
      </c>
      <c r="C83" s="17" t="s">
        <v>459</v>
      </c>
      <c r="D83" s="17" t="s">
        <v>460</v>
      </c>
      <c r="E83" s="17" t="s">
        <v>461</v>
      </c>
      <c r="F83" s="18" t="s">
        <v>460</v>
      </c>
      <c r="G83" s="19" t="s">
        <v>462</v>
      </c>
      <c r="H83" s="19" t="s">
        <v>463</v>
      </c>
      <c r="I83" s="19" t="s">
        <v>38</v>
      </c>
      <c r="J83" s="19" t="s">
        <v>39</v>
      </c>
      <c r="K83" s="19">
        <v>13.274</v>
      </c>
      <c r="L83" s="19">
        <v>14.43</v>
      </c>
      <c r="M83" s="19">
        <v>1.156</v>
      </c>
      <c r="N83" s="25"/>
      <c r="O83" s="19" t="s">
        <v>31</v>
      </c>
      <c r="P83" s="26" t="s">
        <v>31</v>
      </c>
      <c r="Q83" s="28"/>
    </row>
    <row r="84" spans="1:17" ht="15.75" customHeight="1">
      <c r="A84" s="15" t="s">
        <v>464</v>
      </c>
      <c r="B84" s="16" t="s">
        <v>437</v>
      </c>
      <c r="C84" s="17" t="s">
        <v>465</v>
      </c>
      <c r="D84" s="17" t="s">
        <v>466</v>
      </c>
      <c r="E84" s="17" t="s">
        <v>467</v>
      </c>
      <c r="F84" s="18" t="s">
        <v>466</v>
      </c>
      <c r="G84" s="19" t="s">
        <v>468</v>
      </c>
      <c r="H84" s="19" t="s">
        <v>469</v>
      </c>
      <c r="I84" s="19" t="s">
        <v>38</v>
      </c>
      <c r="J84" s="19" t="s">
        <v>30</v>
      </c>
      <c r="K84" s="19">
        <v>0</v>
      </c>
      <c r="L84" s="19">
        <v>1.467</v>
      </c>
      <c r="M84" s="19">
        <v>1.467</v>
      </c>
      <c r="N84" s="25">
        <v>293.4</v>
      </c>
      <c r="O84" s="19" t="s">
        <v>31</v>
      </c>
      <c r="P84" s="26" t="s">
        <v>31</v>
      </c>
      <c r="Q84" s="28"/>
    </row>
    <row r="85" spans="1:17" ht="15.75" customHeight="1">
      <c r="A85" s="15" t="s">
        <v>470</v>
      </c>
      <c r="B85" s="16" t="s">
        <v>437</v>
      </c>
      <c r="C85" s="17" t="s">
        <v>465</v>
      </c>
      <c r="D85" s="17" t="s">
        <v>471</v>
      </c>
      <c r="E85" s="17" t="s">
        <v>472</v>
      </c>
      <c r="F85" s="18" t="s">
        <v>473</v>
      </c>
      <c r="G85" s="19" t="s">
        <v>474</v>
      </c>
      <c r="H85" s="19" t="s">
        <v>475</v>
      </c>
      <c r="I85" s="19" t="s">
        <v>38</v>
      </c>
      <c r="J85" s="19" t="s">
        <v>39</v>
      </c>
      <c r="K85" s="19">
        <v>0</v>
      </c>
      <c r="L85" s="19">
        <v>7.334</v>
      </c>
      <c r="M85" s="19">
        <v>5.209</v>
      </c>
      <c r="N85" s="25">
        <v>1500</v>
      </c>
      <c r="O85" s="19" t="s">
        <v>31</v>
      </c>
      <c r="P85" s="26" t="s">
        <v>31</v>
      </c>
      <c r="Q85" s="28"/>
    </row>
    <row r="86" spans="1:17" ht="15.75" customHeight="1">
      <c r="A86" s="15" t="s">
        <v>476</v>
      </c>
      <c r="B86" s="16" t="s">
        <v>437</v>
      </c>
      <c r="C86" s="17" t="s">
        <v>477</v>
      </c>
      <c r="D86" s="17" t="s">
        <v>478</v>
      </c>
      <c r="E86" s="17" t="s">
        <v>479</v>
      </c>
      <c r="F86" s="18" t="s">
        <v>480</v>
      </c>
      <c r="G86" s="19" t="s">
        <v>481</v>
      </c>
      <c r="H86" s="19" t="s">
        <v>482</v>
      </c>
      <c r="I86" s="19" t="s">
        <v>38</v>
      </c>
      <c r="J86" s="19" t="s">
        <v>39</v>
      </c>
      <c r="K86" s="19">
        <v>0</v>
      </c>
      <c r="L86" s="19">
        <v>14.598</v>
      </c>
      <c r="M86" s="19">
        <v>14.598</v>
      </c>
      <c r="N86" s="25">
        <v>4379.4</v>
      </c>
      <c r="O86" s="19" t="s">
        <v>31</v>
      </c>
      <c r="P86" s="26" t="s">
        <v>31</v>
      </c>
      <c r="Q86" s="28"/>
    </row>
    <row r="87" spans="1:17" ht="15.75" customHeight="1">
      <c r="A87" s="15" t="s">
        <v>483</v>
      </c>
      <c r="B87" s="16" t="s">
        <v>437</v>
      </c>
      <c r="C87" s="17" t="s">
        <v>484</v>
      </c>
      <c r="D87" s="17" t="s">
        <v>485</v>
      </c>
      <c r="E87" s="17" t="s">
        <v>486</v>
      </c>
      <c r="F87" s="18" t="s">
        <v>485</v>
      </c>
      <c r="G87" s="19" t="s">
        <v>487</v>
      </c>
      <c r="H87" s="19" t="s">
        <v>488</v>
      </c>
      <c r="I87" s="19" t="s">
        <v>38</v>
      </c>
      <c r="J87" s="19" t="s">
        <v>30</v>
      </c>
      <c r="K87" s="19">
        <v>2.4</v>
      </c>
      <c r="L87" s="19">
        <v>2.935</v>
      </c>
      <c r="M87" s="19">
        <v>0.535</v>
      </c>
      <c r="N87" s="25">
        <v>587</v>
      </c>
      <c r="O87" s="19" t="s">
        <v>31</v>
      </c>
      <c r="P87" s="26" t="s">
        <v>31</v>
      </c>
      <c r="Q87" s="28"/>
    </row>
    <row r="88" spans="1:17" ht="15.75" customHeight="1">
      <c r="A88" s="15" t="s">
        <v>483</v>
      </c>
      <c r="B88" s="16" t="s">
        <v>437</v>
      </c>
      <c r="C88" s="17" t="s">
        <v>484</v>
      </c>
      <c r="D88" s="17" t="s">
        <v>485</v>
      </c>
      <c r="E88" s="17" t="s">
        <v>486</v>
      </c>
      <c r="F88" s="18" t="s">
        <v>485</v>
      </c>
      <c r="G88" s="19" t="s">
        <v>487</v>
      </c>
      <c r="H88" s="19" t="s">
        <v>488</v>
      </c>
      <c r="I88" s="19" t="s">
        <v>38</v>
      </c>
      <c r="J88" s="19" t="s">
        <v>39</v>
      </c>
      <c r="K88" s="19">
        <v>0</v>
      </c>
      <c r="L88" s="19">
        <v>2.4</v>
      </c>
      <c r="M88" s="19">
        <v>2.4</v>
      </c>
      <c r="N88" s="25"/>
      <c r="O88" s="19" t="s">
        <v>31</v>
      </c>
      <c r="P88" s="26" t="s">
        <v>31</v>
      </c>
      <c r="Q88" s="28"/>
    </row>
    <row r="89" spans="1:17" ht="15.75" customHeight="1">
      <c r="A89" s="15" t="s">
        <v>489</v>
      </c>
      <c r="B89" s="16" t="s">
        <v>490</v>
      </c>
      <c r="C89" s="17" t="s">
        <v>491</v>
      </c>
      <c r="D89" s="17" t="s">
        <v>492</v>
      </c>
      <c r="E89" s="17" t="s">
        <v>493</v>
      </c>
      <c r="F89" s="18" t="s">
        <v>492</v>
      </c>
      <c r="G89" s="19" t="s">
        <v>494</v>
      </c>
      <c r="H89" s="19" t="s">
        <v>495</v>
      </c>
      <c r="I89" s="19" t="s">
        <v>38</v>
      </c>
      <c r="J89" s="19" t="s">
        <v>30</v>
      </c>
      <c r="K89" s="19">
        <v>3.249</v>
      </c>
      <c r="L89" s="19">
        <v>4</v>
      </c>
      <c r="M89" s="19">
        <v>0.751</v>
      </c>
      <c r="N89" s="25">
        <v>170</v>
      </c>
      <c r="O89" s="19" t="s">
        <v>31</v>
      </c>
      <c r="P89" s="26" t="s">
        <v>31</v>
      </c>
      <c r="Q89" s="28"/>
    </row>
    <row r="90" spans="1:17" ht="15.75" customHeight="1">
      <c r="A90" s="15" t="s">
        <v>496</v>
      </c>
      <c r="B90" s="16" t="s">
        <v>490</v>
      </c>
      <c r="C90" s="17" t="s">
        <v>497</v>
      </c>
      <c r="D90" s="17" t="s">
        <v>498</v>
      </c>
      <c r="E90" s="17" t="s">
        <v>499</v>
      </c>
      <c r="F90" s="18" t="s">
        <v>500</v>
      </c>
      <c r="G90" s="19" t="s">
        <v>501</v>
      </c>
      <c r="H90" s="19" t="s">
        <v>502</v>
      </c>
      <c r="I90" s="19" t="s">
        <v>38</v>
      </c>
      <c r="J90" s="19" t="s">
        <v>30</v>
      </c>
      <c r="K90" s="19">
        <v>7.991</v>
      </c>
      <c r="L90" s="19">
        <v>11.625</v>
      </c>
      <c r="M90" s="19">
        <v>3.632</v>
      </c>
      <c r="N90" s="25">
        <v>1976</v>
      </c>
      <c r="O90" s="19" t="s">
        <v>31</v>
      </c>
      <c r="P90" s="26" t="s">
        <v>31</v>
      </c>
      <c r="Q90" s="28"/>
    </row>
    <row r="91" spans="1:17" ht="15.75" customHeight="1">
      <c r="A91" s="15" t="s">
        <v>496</v>
      </c>
      <c r="B91" s="16" t="s">
        <v>490</v>
      </c>
      <c r="C91" s="17" t="s">
        <v>497</v>
      </c>
      <c r="D91" s="17" t="s">
        <v>498</v>
      </c>
      <c r="E91" s="17" t="s">
        <v>499</v>
      </c>
      <c r="F91" s="18" t="s">
        <v>500</v>
      </c>
      <c r="G91" s="19" t="s">
        <v>501</v>
      </c>
      <c r="H91" s="19" t="s">
        <v>502</v>
      </c>
      <c r="I91" s="19" t="s">
        <v>38</v>
      </c>
      <c r="J91" s="19" t="s">
        <v>30</v>
      </c>
      <c r="K91" s="19">
        <v>0</v>
      </c>
      <c r="L91" s="19">
        <v>4.338</v>
      </c>
      <c r="M91" s="19">
        <v>4.338</v>
      </c>
      <c r="N91" s="25"/>
      <c r="O91" s="19" t="s">
        <v>31</v>
      </c>
      <c r="P91" s="26" t="s">
        <v>31</v>
      </c>
      <c r="Q91" s="28"/>
    </row>
    <row r="92" spans="1:17" ht="15.75" customHeight="1">
      <c r="A92" s="15" t="s">
        <v>503</v>
      </c>
      <c r="B92" s="16" t="s">
        <v>490</v>
      </c>
      <c r="C92" s="17" t="s">
        <v>504</v>
      </c>
      <c r="D92" s="17" t="s">
        <v>505</v>
      </c>
      <c r="E92" s="17" t="s">
        <v>506</v>
      </c>
      <c r="F92" s="18" t="s">
        <v>505</v>
      </c>
      <c r="G92" s="19" t="s">
        <v>507</v>
      </c>
      <c r="H92" s="19" t="s">
        <v>508</v>
      </c>
      <c r="I92" s="19" t="s">
        <v>38</v>
      </c>
      <c r="J92" s="19" t="s">
        <v>30</v>
      </c>
      <c r="K92" s="19">
        <v>31.176</v>
      </c>
      <c r="L92" s="19">
        <v>36.03</v>
      </c>
      <c r="M92" s="19">
        <v>4.854</v>
      </c>
      <c r="N92" s="25">
        <v>825</v>
      </c>
      <c r="O92" s="19" t="s">
        <v>31</v>
      </c>
      <c r="P92" s="26" t="s">
        <v>31</v>
      </c>
      <c r="Q92" s="28"/>
    </row>
    <row r="93" spans="1:17" ht="15.75" customHeight="1">
      <c r="A93" s="15" t="s">
        <v>509</v>
      </c>
      <c r="B93" s="16" t="s">
        <v>490</v>
      </c>
      <c r="C93" s="17" t="s">
        <v>510</v>
      </c>
      <c r="D93" s="17" t="s">
        <v>511</v>
      </c>
      <c r="E93" s="17" t="s">
        <v>512</v>
      </c>
      <c r="F93" s="18" t="s">
        <v>513</v>
      </c>
      <c r="G93" s="19" t="s">
        <v>514</v>
      </c>
      <c r="H93" s="19" t="s">
        <v>515</v>
      </c>
      <c r="I93" s="19" t="s">
        <v>38</v>
      </c>
      <c r="J93" s="19" t="s">
        <v>30</v>
      </c>
      <c r="K93" s="19">
        <v>8.143</v>
      </c>
      <c r="L93" s="19">
        <v>13.285</v>
      </c>
      <c r="M93" s="19">
        <v>5.142</v>
      </c>
      <c r="N93" s="25">
        <v>874</v>
      </c>
      <c r="O93" s="19" t="s">
        <v>31</v>
      </c>
      <c r="P93" s="26" t="s">
        <v>31</v>
      </c>
      <c r="Q93" s="28"/>
    </row>
    <row r="94" spans="1:17" ht="15.75" customHeight="1">
      <c r="A94" s="15" t="s">
        <v>516</v>
      </c>
      <c r="B94" s="16" t="s">
        <v>517</v>
      </c>
      <c r="C94" s="17" t="s">
        <v>518</v>
      </c>
      <c r="D94" s="17" t="s">
        <v>519</v>
      </c>
      <c r="E94" s="17" t="s">
        <v>520</v>
      </c>
      <c r="F94" s="18" t="s">
        <v>521</v>
      </c>
      <c r="G94" s="19" t="s">
        <v>522</v>
      </c>
      <c r="H94" s="19" t="s">
        <v>523</v>
      </c>
      <c r="I94" s="19" t="s">
        <v>38</v>
      </c>
      <c r="J94" s="19" t="s">
        <v>30</v>
      </c>
      <c r="K94" s="19">
        <v>13.676</v>
      </c>
      <c r="L94" s="19">
        <v>16.866</v>
      </c>
      <c r="M94" s="19">
        <v>3.19</v>
      </c>
      <c r="N94" s="25">
        <v>382.8</v>
      </c>
      <c r="O94" s="19" t="s">
        <v>31</v>
      </c>
      <c r="P94" s="26" t="s">
        <v>31</v>
      </c>
      <c r="Q94" s="28"/>
    </row>
    <row r="95" spans="1:17" ht="15.75" customHeight="1">
      <c r="A95" s="15" t="s">
        <v>524</v>
      </c>
      <c r="B95" s="16" t="s">
        <v>517</v>
      </c>
      <c r="C95" s="17" t="s">
        <v>525</v>
      </c>
      <c r="D95" s="17" t="s">
        <v>526</v>
      </c>
      <c r="E95" s="17" t="s">
        <v>527</v>
      </c>
      <c r="F95" s="18" t="s">
        <v>528</v>
      </c>
      <c r="G95" s="19" t="s">
        <v>529</v>
      </c>
      <c r="H95" s="19" t="s">
        <v>530</v>
      </c>
      <c r="I95" s="19" t="s">
        <v>38</v>
      </c>
      <c r="J95" s="19" t="s">
        <v>30</v>
      </c>
      <c r="K95" s="19">
        <v>32.295</v>
      </c>
      <c r="L95" s="19">
        <v>36.485</v>
      </c>
      <c r="M95" s="19">
        <v>4.19</v>
      </c>
      <c r="N95" s="25">
        <v>600</v>
      </c>
      <c r="O95" s="19" t="s">
        <v>31</v>
      </c>
      <c r="P95" s="26" t="s">
        <v>31</v>
      </c>
      <c r="Q95" s="28"/>
    </row>
    <row r="96" spans="1:17" ht="15.75" customHeight="1">
      <c r="A96" s="15" t="s">
        <v>531</v>
      </c>
      <c r="B96" s="16" t="s">
        <v>517</v>
      </c>
      <c r="C96" s="17" t="s">
        <v>532</v>
      </c>
      <c r="D96" s="17" t="s">
        <v>533</v>
      </c>
      <c r="E96" s="17" t="s">
        <v>534</v>
      </c>
      <c r="F96" s="18" t="s">
        <v>535</v>
      </c>
      <c r="G96" s="19" t="s">
        <v>536</v>
      </c>
      <c r="H96" s="19" t="s">
        <v>537</v>
      </c>
      <c r="I96" s="19" t="s">
        <v>38</v>
      </c>
      <c r="J96" s="19" t="s">
        <v>30</v>
      </c>
      <c r="K96" s="19">
        <v>1.21</v>
      </c>
      <c r="L96" s="19">
        <v>2.31</v>
      </c>
      <c r="M96" s="19">
        <v>0.817</v>
      </c>
      <c r="N96" s="25">
        <v>220</v>
      </c>
      <c r="O96" s="19" t="s">
        <v>31</v>
      </c>
      <c r="P96" s="26" t="s">
        <v>31</v>
      </c>
      <c r="Q96" s="28"/>
    </row>
    <row r="97" spans="1:17" ht="15.75" customHeight="1">
      <c r="A97" s="15" t="s">
        <v>538</v>
      </c>
      <c r="B97" s="16" t="s">
        <v>517</v>
      </c>
      <c r="C97" s="17" t="s">
        <v>539</v>
      </c>
      <c r="D97" s="17" t="s">
        <v>540</v>
      </c>
      <c r="E97" s="17" t="s">
        <v>541</v>
      </c>
      <c r="F97" s="18" t="s">
        <v>542</v>
      </c>
      <c r="G97" s="19" t="s">
        <v>543</v>
      </c>
      <c r="H97" s="19" t="s">
        <v>544</v>
      </c>
      <c r="I97" s="19" t="s">
        <v>38</v>
      </c>
      <c r="J97" s="19" t="s">
        <v>30</v>
      </c>
      <c r="K97" s="19">
        <v>32.752</v>
      </c>
      <c r="L97" s="19">
        <v>35.724</v>
      </c>
      <c r="M97" s="19">
        <v>2.972</v>
      </c>
      <c r="N97" s="25">
        <v>340</v>
      </c>
      <c r="O97" s="19" t="s">
        <v>31</v>
      </c>
      <c r="P97" s="26" t="s">
        <v>31</v>
      </c>
      <c r="Q97" s="28"/>
    </row>
    <row r="98" spans="1:17" ht="15.75" customHeight="1">
      <c r="A98" s="9"/>
      <c r="B98" s="10" t="s">
        <v>545</v>
      </c>
      <c r="C98" s="11"/>
      <c r="D98" s="12"/>
      <c r="E98" s="12"/>
      <c r="F98" s="13"/>
      <c r="G98" s="14"/>
      <c r="H98" s="14"/>
      <c r="I98" s="14"/>
      <c r="J98" s="14"/>
      <c r="K98" s="14"/>
      <c r="L98" s="14"/>
      <c r="M98" s="23">
        <f>SUM(M99:M112)</f>
        <v>66.73799999999999</v>
      </c>
      <c r="N98" s="23">
        <f>SUM(N99:N112)</f>
        <v>30780</v>
      </c>
      <c r="O98" s="14"/>
      <c r="P98" s="24"/>
      <c r="Q98" s="28"/>
    </row>
    <row r="99" spans="1:17" ht="15.75" customHeight="1">
      <c r="A99" s="15" t="s">
        <v>546</v>
      </c>
      <c r="B99" s="16" t="s">
        <v>547</v>
      </c>
      <c r="C99" s="17" t="s">
        <v>548</v>
      </c>
      <c r="D99" s="17" t="s">
        <v>549</v>
      </c>
      <c r="E99" s="17" t="s">
        <v>550</v>
      </c>
      <c r="F99" s="18" t="s">
        <v>551</v>
      </c>
      <c r="G99" s="19" t="s">
        <v>552</v>
      </c>
      <c r="H99" s="19" t="s">
        <v>553</v>
      </c>
      <c r="I99" s="19" t="s">
        <v>38</v>
      </c>
      <c r="J99" s="19" t="s">
        <v>30</v>
      </c>
      <c r="K99" s="19">
        <v>4.432</v>
      </c>
      <c r="L99" s="19">
        <v>21.684</v>
      </c>
      <c r="M99" s="19">
        <v>17.252</v>
      </c>
      <c r="N99" s="25">
        <v>3000</v>
      </c>
      <c r="O99" s="19" t="s">
        <v>31</v>
      </c>
      <c r="P99" s="26" t="s">
        <v>31</v>
      </c>
      <c r="Q99" s="28"/>
    </row>
    <row r="100" spans="1:17" ht="15.75" customHeight="1">
      <c r="A100" s="15" t="s">
        <v>554</v>
      </c>
      <c r="B100" s="16" t="s">
        <v>547</v>
      </c>
      <c r="C100" s="17" t="s">
        <v>555</v>
      </c>
      <c r="D100" s="17" t="s">
        <v>556</v>
      </c>
      <c r="E100" s="17" t="s">
        <v>557</v>
      </c>
      <c r="F100" s="18" t="s">
        <v>558</v>
      </c>
      <c r="G100" s="19" t="s">
        <v>559</v>
      </c>
      <c r="H100" s="19" t="s">
        <v>560</v>
      </c>
      <c r="I100" s="19" t="s">
        <v>38</v>
      </c>
      <c r="J100" s="19" t="s">
        <v>30</v>
      </c>
      <c r="K100" s="19">
        <v>6.771</v>
      </c>
      <c r="L100" s="19">
        <v>9.121</v>
      </c>
      <c r="M100" s="19">
        <v>2.35</v>
      </c>
      <c r="N100" s="25">
        <v>710</v>
      </c>
      <c r="O100" s="19" t="s">
        <v>31</v>
      </c>
      <c r="P100" s="26" t="s">
        <v>31</v>
      </c>
      <c r="Q100" s="28"/>
    </row>
    <row r="101" spans="1:17" ht="15.75" customHeight="1">
      <c r="A101" s="15" t="s">
        <v>561</v>
      </c>
      <c r="B101" s="16" t="s">
        <v>562</v>
      </c>
      <c r="C101" s="17" t="s">
        <v>563</v>
      </c>
      <c r="D101" s="17" t="s">
        <v>564</v>
      </c>
      <c r="E101" s="17" t="s">
        <v>565</v>
      </c>
      <c r="F101" s="18" t="s">
        <v>566</v>
      </c>
      <c r="G101" s="19" t="s">
        <v>567</v>
      </c>
      <c r="H101" s="19" t="s">
        <v>568</v>
      </c>
      <c r="I101" s="19" t="s">
        <v>38</v>
      </c>
      <c r="J101" s="19" t="s">
        <v>30</v>
      </c>
      <c r="K101" s="19">
        <v>7.87</v>
      </c>
      <c r="L101" s="19">
        <v>9.02</v>
      </c>
      <c r="M101" s="19">
        <v>1.15</v>
      </c>
      <c r="N101" s="25">
        <v>270</v>
      </c>
      <c r="O101" s="19" t="s">
        <v>31</v>
      </c>
      <c r="P101" s="26" t="s">
        <v>31</v>
      </c>
      <c r="Q101" s="28"/>
    </row>
    <row r="102" spans="1:17" ht="15.75" customHeight="1">
      <c r="A102" s="15" t="s">
        <v>569</v>
      </c>
      <c r="B102" s="16" t="s">
        <v>570</v>
      </c>
      <c r="C102" s="17" t="s">
        <v>571</v>
      </c>
      <c r="D102" s="17" t="s">
        <v>572</v>
      </c>
      <c r="E102" s="17" t="s">
        <v>573</v>
      </c>
      <c r="F102" s="18" t="s">
        <v>574</v>
      </c>
      <c r="G102" s="19" t="s">
        <v>575</v>
      </c>
      <c r="H102" s="19" t="s">
        <v>576</v>
      </c>
      <c r="I102" s="19" t="s">
        <v>38</v>
      </c>
      <c r="J102" s="19" t="s">
        <v>30</v>
      </c>
      <c r="K102" s="19">
        <v>12.107</v>
      </c>
      <c r="L102" s="19">
        <v>18.949</v>
      </c>
      <c r="M102" s="19">
        <v>6.842</v>
      </c>
      <c r="N102" s="25">
        <v>2300</v>
      </c>
      <c r="O102" s="19" t="s">
        <v>31</v>
      </c>
      <c r="P102" s="26" t="s">
        <v>31</v>
      </c>
      <c r="Q102" s="28"/>
    </row>
    <row r="103" spans="1:17" ht="15.75" customHeight="1">
      <c r="A103" s="15" t="s">
        <v>577</v>
      </c>
      <c r="B103" s="16" t="s">
        <v>570</v>
      </c>
      <c r="C103" s="17" t="s">
        <v>578</v>
      </c>
      <c r="D103" s="17" t="s">
        <v>579</v>
      </c>
      <c r="E103" s="17" t="s">
        <v>580</v>
      </c>
      <c r="F103" s="18" t="s">
        <v>581</v>
      </c>
      <c r="G103" s="19" t="s">
        <v>582</v>
      </c>
      <c r="H103" s="19" t="s">
        <v>583</v>
      </c>
      <c r="I103" s="19" t="s">
        <v>38</v>
      </c>
      <c r="J103" s="19" t="s">
        <v>30</v>
      </c>
      <c r="K103" s="19">
        <v>6.781</v>
      </c>
      <c r="L103" s="19">
        <v>10.144</v>
      </c>
      <c r="M103" s="19">
        <v>3.363</v>
      </c>
      <c r="N103" s="25">
        <v>1200</v>
      </c>
      <c r="O103" s="19" t="s">
        <v>31</v>
      </c>
      <c r="P103" s="26" t="s">
        <v>31</v>
      </c>
      <c r="Q103" s="28"/>
    </row>
    <row r="104" spans="1:17" ht="15.75" customHeight="1">
      <c r="A104" s="15" t="s">
        <v>584</v>
      </c>
      <c r="B104" s="16" t="s">
        <v>570</v>
      </c>
      <c r="C104" s="17" t="s">
        <v>578</v>
      </c>
      <c r="D104" s="17" t="s">
        <v>585</v>
      </c>
      <c r="E104" s="17" t="s">
        <v>586</v>
      </c>
      <c r="F104" s="18" t="s">
        <v>587</v>
      </c>
      <c r="G104" s="19" t="s">
        <v>588</v>
      </c>
      <c r="H104" s="19" t="s">
        <v>589</v>
      </c>
      <c r="I104" s="19" t="s">
        <v>38</v>
      </c>
      <c r="J104" s="19" t="s">
        <v>30</v>
      </c>
      <c r="K104" s="19">
        <v>0</v>
      </c>
      <c r="L104" s="19">
        <v>0.993</v>
      </c>
      <c r="M104" s="19">
        <v>0.993</v>
      </c>
      <c r="N104" s="25">
        <v>350</v>
      </c>
      <c r="O104" s="19" t="s">
        <v>31</v>
      </c>
      <c r="P104" s="26" t="s">
        <v>31</v>
      </c>
      <c r="Q104" s="28"/>
    </row>
    <row r="105" spans="1:17" ht="15.75" customHeight="1">
      <c r="A105" s="15" t="s">
        <v>590</v>
      </c>
      <c r="B105" s="16" t="s">
        <v>570</v>
      </c>
      <c r="C105" s="17" t="s">
        <v>591</v>
      </c>
      <c r="D105" s="17" t="s">
        <v>592</v>
      </c>
      <c r="E105" s="17" t="s">
        <v>593</v>
      </c>
      <c r="F105" s="18" t="s">
        <v>592</v>
      </c>
      <c r="G105" s="19" t="s">
        <v>594</v>
      </c>
      <c r="H105" s="19" t="s">
        <v>595</v>
      </c>
      <c r="I105" s="19" t="s">
        <v>38</v>
      </c>
      <c r="J105" s="19" t="s">
        <v>30</v>
      </c>
      <c r="K105" s="19">
        <v>0</v>
      </c>
      <c r="L105" s="19">
        <v>6.852</v>
      </c>
      <c r="M105" s="19">
        <v>6.852</v>
      </c>
      <c r="N105" s="25">
        <v>2450</v>
      </c>
      <c r="O105" s="19" t="s">
        <v>31</v>
      </c>
      <c r="P105" s="26" t="s">
        <v>31</v>
      </c>
      <c r="Q105" s="28"/>
    </row>
    <row r="106" spans="1:17" ht="15.75" customHeight="1">
      <c r="A106" s="15" t="s">
        <v>596</v>
      </c>
      <c r="B106" s="16" t="s">
        <v>597</v>
      </c>
      <c r="C106" s="17" t="s">
        <v>598</v>
      </c>
      <c r="D106" s="17" t="s">
        <v>599</v>
      </c>
      <c r="E106" s="17" t="s">
        <v>600</v>
      </c>
      <c r="F106" s="18" t="s">
        <v>601</v>
      </c>
      <c r="G106" s="19" t="s">
        <v>602</v>
      </c>
      <c r="H106" s="19" t="s">
        <v>603</v>
      </c>
      <c r="I106" s="19" t="s">
        <v>38</v>
      </c>
      <c r="J106" s="19" t="s">
        <v>30</v>
      </c>
      <c r="K106" s="19">
        <v>12.998</v>
      </c>
      <c r="L106" s="19">
        <v>15.498</v>
      </c>
      <c r="M106" s="19">
        <v>2.5</v>
      </c>
      <c r="N106" s="25">
        <v>2500</v>
      </c>
      <c r="O106" s="19" t="s">
        <v>31</v>
      </c>
      <c r="P106" s="26" t="s">
        <v>31</v>
      </c>
      <c r="Q106" s="28"/>
    </row>
    <row r="107" spans="1:17" ht="15.75" customHeight="1">
      <c r="A107" s="15" t="s">
        <v>604</v>
      </c>
      <c r="B107" s="16" t="s">
        <v>597</v>
      </c>
      <c r="C107" s="17" t="s">
        <v>605</v>
      </c>
      <c r="D107" s="17" t="s">
        <v>606</v>
      </c>
      <c r="E107" s="17" t="s">
        <v>607</v>
      </c>
      <c r="F107" s="18" t="s">
        <v>608</v>
      </c>
      <c r="G107" s="19" t="s">
        <v>609</v>
      </c>
      <c r="H107" s="19" t="s">
        <v>610</v>
      </c>
      <c r="I107" s="19" t="s">
        <v>29</v>
      </c>
      <c r="J107" s="19" t="s">
        <v>39</v>
      </c>
      <c r="K107" s="19">
        <v>9.207</v>
      </c>
      <c r="L107" s="19">
        <v>11.507</v>
      </c>
      <c r="M107" s="19">
        <v>2.3</v>
      </c>
      <c r="N107" s="25">
        <v>3500</v>
      </c>
      <c r="O107" s="19" t="s">
        <v>31</v>
      </c>
      <c r="P107" s="26" t="s">
        <v>31</v>
      </c>
      <c r="Q107" s="28"/>
    </row>
    <row r="108" spans="1:17" ht="15.75" customHeight="1">
      <c r="A108" s="15" t="s">
        <v>611</v>
      </c>
      <c r="B108" s="16" t="s">
        <v>597</v>
      </c>
      <c r="C108" s="17" t="s">
        <v>612</v>
      </c>
      <c r="D108" s="17" t="s">
        <v>613</v>
      </c>
      <c r="E108" s="17" t="s">
        <v>614</v>
      </c>
      <c r="F108" s="18" t="s">
        <v>615</v>
      </c>
      <c r="G108" s="19" t="s">
        <v>386</v>
      </c>
      <c r="H108" s="19" t="s">
        <v>616</v>
      </c>
      <c r="I108" s="19" t="s">
        <v>29</v>
      </c>
      <c r="J108" s="19" t="s">
        <v>30</v>
      </c>
      <c r="K108" s="19">
        <v>2.9</v>
      </c>
      <c r="L108" s="19">
        <v>4.3</v>
      </c>
      <c r="M108" s="19">
        <v>1.4</v>
      </c>
      <c r="N108" s="25">
        <v>900</v>
      </c>
      <c r="O108" s="19" t="s">
        <v>31</v>
      </c>
      <c r="P108" s="26" t="s">
        <v>31</v>
      </c>
      <c r="Q108" s="28"/>
    </row>
    <row r="109" spans="1:17" ht="15.75" customHeight="1">
      <c r="A109" s="15" t="s">
        <v>617</v>
      </c>
      <c r="B109" s="16" t="s">
        <v>597</v>
      </c>
      <c r="C109" s="17" t="s">
        <v>618</v>
      </c>
      <c r="D109" s="17" t="s">
        <v>619</v>
      </c>
      <c r="E109" s="17" t="s">
        <v>620</v>
      </c>
      <c r="F109" s="18" t="s">
        <v>621</v>
      </c>
      <c r="G109" s="19" t="s">
        <v>622</v>
      </c>
      <c r="H109" s="19" t="s">
        <v>623</v>
      </c>
      <c r="I109" s="19" t="s">
        <v>38</v>
      </c>
      <c r="J109" s="19" t="s">
        <v>30</v>
      </c>
      <c r="K109" s="19">
        <v>6.243</v>
      </c>
      <c r="L109" s="19">
        <v>8.443</v>
      </c>
      <c r="M109" s="19">
        <v>2.2</v>
      </c>
      <c r="N109" s="25">
        <v>1900</v>
      </c>
      <c r="O109" s="29">
        <v>2023</v>
      </c>
      <c r="P109" s="30">
        <v>2023</v>
      </c>
      <c r="Q109" s="28"/>
    </row>
    <row r="110" spans="1:17" ht="15.75" customHeight="1">
      <c r="A110" s="15" t="s">
        <v>617</v>
      </c>
      <c r="B110" s="16" t="s">
        <v>597</v>
      </c>
      <c r="C110" s="17" t="s">
        <v>618</v>
      </c>
      <c r="D110" s="17" t="s">
        <v>619</v>
      </c>
      <c r="E110" s="17" t="s">
        <v>624</v>
      </c>
      <c r="F110" s="18" t="s">
        <v>625</v>
      </c>
      <c r="G110" s="19" t="s">
        <v>626</v>
      </c>
      <c r="H110" s="19" t="s">
        <v>627</v>
      </c>
      <c r="I110" s="19" t="s">
        <v>38</v>
      </c>
      <c r="J110" s="19" t="s">
        <v>30</v>
      </c>
      <c r="K110" s="19">
        <v>0</v>
      </c>
      <c r="L110" s="19">
        <v>0.796</v>
      </c>
      <c r="M110" s="19">
        <v>0.796</v>
      </c>
      <c r="N110" s="25"/>
      <c r="O110" s="31"/>
      <c r="P110" s="32"/>
      <c r="Q110" s="28"/>
    </row>
    <row r="111" spans="1:17" ht="15.75" customHeight="1">
      <c r="A111" s="15" t="s">
        <v>628</v>
      </c>
      <c r="B111" s="16" t="s">
        <v>629</v>
      </c>
      <c r="C111" s="17" t="s">
        <v>630</v>
      </c>
      <c r="D111" s="17" t="s">
        <v>631</v>
      </c>
      <c r="E111" s="17" t="s">
        <v>632</v>
      </c>
      <c r="F111" s="18" t="s">
        <v>633</v>
      </c>
      <c r="G111" s="19" t="s">
        <v>634</v>
      </c>
      <c r="H111" s="19" t="s">
        <v>635</v>
      </c>
      <c r="I111" s="19" t="s">
        <v>29</v>
      </c>
      <c r="J111" s="19" t="s">
        <v>39</v>
      </c>
      <c r="K111" s="19">
        <v>13.692</v>
      </c>
      <c r="L111" s="19">
        <v>24.655</v>
      </c>
      <c r="M111" s="19">
        <v>10.963</v>
      </c>
      <c r="N111" s="25">
        <v>6700</v>
      </c>
      <c r="O111" s="19" t="s">
        <v>31</v>
      </c>
      <c r="P111" s="26" t="s">
        <v>31</v>
      </c>
      <c r="Q111" s="28"/>
    </row>
    <row r="112" spans="1:17" ht="15.75" customHeight="1">
      <c r="A112" s="15" t="s">
        <v>636</v>
      </c>
      <c r="B112" s="16" t="s">
        <v>629</v>
      </c>
      <c r="C112" s="17" t="s">
        <v>630</v>
      </c>
      <c r="D112" s="17" t="s">
        <v>637</v>
      </c>
      <c r="E112" s="17" t="s">
        <v>638</v>
      </c>
      <c r="F112" s="18" t="s">
        <v>639</v>
      </c>
      <c r="G112" s="19" t="s">
        <v>640</v>
      </c>
      <c r="H112" s="19" t="s">
        <v>641</v>
      </c>
      <c r="I112" s="19" t="s">
        <v>29</v>
      </c>
      <c r="J112" s="19" t="s">
        <v>30</v>
      </c>
      <c r="K112" s="19">
        <v>0</v>
      </c>
      <c r="L112" s="19">
        <v>7.777</v>
      </c>
      <c r="M112" s="19">
        <v>7.777</v>
      </c>
      <c r="N112" s="25">
        <v>5000</v>
      </c>
      <c r="O112" s="19" t="s">
        <v>31</v>
      </c>
      <c r="P112" s="26" t="s">
        <v>31</v>
      </c>
      <c r="Q112" s="28"/>
    </row>
    <row r="113" spans="1:17" ht="15.75" customHeight="1">
      <c r="A113" s="9"/>
      <c r="B113" s="10" t="s">
        <v>642</v>
      </c>
      <c r="C113" s="11"/>
      <c r="D113" s="12"/>
      <c r="E113" s="12"/>
      <c r="F113" s="13"/>
      <c r="G113" s="14"/>
      <c r="H113" s="14"/>
      <c r="I113" s="14"/>
      <c r="J113" s="14"/>
      <c r="K113" s="14"/>
      <c r="L113" s="14"/>
      <c r="M113" s="23">
        <f>SUM(M114:M139)</f>
        <v>126.387</v>
      </c>
      <c r="N113" s="23">
        <f>SUM(N114:N139)</f>
        <v>58450</v>
      </c>
      <c r="O113" s="14"/>
      <c r="P113" s="24"/>
      <c r="Q113" s="28"/>
    </row>
    <row r="114" spans="1:17" ht="15.75" customHeight="1">
      <c r="A114" s="15" t="s">
        <v>643</v>
      </c>
      <c r="B114" s="16" t="s">
        <v>644</v>
      </c>
      <c r="C114" s="17" t="s">
        <v>645</v>
      </c>
      <c r="D114" s="17" t="s">
        <v>646</v>
      </c>
      <c r="E114" s="17" t="s">
        <v>647</v>
      </c>
      <c r="F114" s="18" t="s">
        <v>648</v>
      </c>
      <c r="G114" s="19" t="s">
        <v>649</v>
      </c>
      <c r="H114" s="19" t="s">
        <v>650</v>
      </c>
      <c r="I114" s="19" t="s">
        <v>38</v>
      </c>
      <c r="J114" s="19" t="s">
        <v>30</v>
      </c>
      <c r="K114" s="19">
        <v>5.2</v>
      </c>
      <c r="L114" s="19">
        <v>7.71</v>
      </c>
      <c r="M114" s="19">
        <v>2.51</v>
      </c>
      <c r="N114" s="25">
        <v>1700</v>
      </c>
      <c r="O114" s="19" t="s">
        <v>31</v>
      </c>
      <c r="P114" s="26" t="s">
        <v>31</v>
      </c>
      <c r="Q114" s="28"/>
    </row>
    <row r="115" spans="1:17" ht="15.75" customHeight="1">
      <c r="A115" s="15" t="s">
        <v>651</v>
      </c>
      <c r="B115" s="16" t="s">
        <v>644</v>
      </c>
      <c r="C115" s="17" t="s">
        <v>652</v>
      </c>
      <c r="D115" s="17" t="s">
        <v>653</v>
      </c>
      <c r="E115" s="17" t="s">
        <v>647</v>
      </c>
      <c r="F115" s="18" t="s">
        <v>648</v>
      </c>
      <c r="G115" s="19" t="s">
        <v>650</v>
      </c>
      <c r="H115" s="19" t="s">
        <v>654</v>
      </c>
      <c r="I115" s="19" t="s">
        <v>38</v>
      </c>
      <c r="J115" s="19" t="s">
        <v>30</v>
      </c>
      <c r="K115" s="19">
        <v>8.252</v>
      </c>
      <c r="L115" s="19">
        <v>11.748</v>
      </c>
      <c r="M115" s="19">
        <v>3.496</v>
      </c>
      <c r="N115" s="25">
        <v>2300</v>
      </c>
      <c r="O115" s="19" t="s">
        <v>31</v>
      </c>
      <c r="P115" s="26" t="s">
        <v>31</v>
      </c>
      <c r="Q115" s="28"/>
    </row>
    <row r="116" spans="1:17" ht="15.75" customHeight="1">
      <c r="A116" s="15" t="s">
        <v>655</v>
      </c>
      <c r="B116" s="16" t="s">
        <v>656</v>
      </c>
      <c r="C116" s="17" t="s">
        <v>657</v>
      </c>
      <c r="D116" s="17" t="s">
        <v>658</v>
      </c>
      <c r="E116" s="17" t="s">
        <v>659</v>
      </c>
      <c r="F116" s="18" t="s">
        <v>660</v>
      </c>
      <c r="G116" s="19" t="s">
        <v>657</v>
      </c>
      <c r="H116" s="19" t="s">
        <v>661</v>
      </c>
      <c r="I116" s="19" t="s">
        <v>38</v>
      </c>
      <c r="J116" s="19" t="s">
        <v>30</v>
      </c>
      <c r="K116" s="19">
        <v>0</v>
      </c>
      <c r="L116" s="19">
        <v>6.01</v>
      </c>
      <c r="M116" s="19">
        <v>6.01</v>
      </c>
      <c r="N116" s="25">
        <v>2404</v>
      </c>
      <c r="O116" s="19" t="s">
        <v>31</v>
      </c>
      <c r="P116" s="26" t="s">
        <v>31</v>
      </c>
      <c r="Q116" s="28"/>
    </row>
    <row r="117" spans="1:17" ht="15.75" customHeight="1">
      <c r="A117" s="15" t="s">
        <v>662</v>
      </c>
      <c r="B117" s="16" t="s">
        <v>656</v>
      </c>
      <c r="C117" s="17" t="s">
        <v>663</v>
      </c>
      <c r="D117" s="17" t="s">
        <v>664</v>
      </c>
      <c r="E117" s="17" t="s">
        <v>665</v>
      </c>
      <c r="F117" s="18" t="s">
        <v>666</v>
      </c>
      <c r="G117" s="19" t="s">
        <v>667</v>
      </c>
      <c r="H117" s="19" t="s">
        <v>668</v>
      </c>
      <c r="I117" s="19" t="s">
        <v>38</v>
      </c>
      <c r="J117" s="19" t="s">
        <v>30</v>
      </c>
      <c r="K117" s="19">
        <v>1.5</v>
      </c>
      <c r="L117" s="19">
        <v>16.65</v>
      </c>
      <c r="M117" s="19">
        <v>15.15</v>
      </c>
      <c r="N117" s="25">
        <v>9090</v>
      </c>
      <c r="O117" s="19" t="s">
        <v>31</v>
      </c>
      <c r="P117" s="26" t="s">
        <v>669</v>
      </c>
      <c r="Q117" s="28"/>
    </row>
    <row r="118" spans="1:17" ht="15.75" customHeight="1">
      <c r="A118" s="15" t="s">
        <v>670</v>
      </c>
      <c r="B118" s="16" t="s">
        <v>656</v>
      </c>
      <c r="C118" s="17" t="s">
        <v>671</v>
      </c>
      <c r="D118" s="17" t="s">
        <v>672</v>
      </c>
      <c r="E118" s="17" t="s">
        <v>673</v>
      </c>
      <c r="F118" s="18" t="s">
        <v>674</v>
      </c>
      <c r="G118" s="19" t="s">
        <v>675</v>
      </c>
      <c r="H118" s="19" t="s">
        <v>676</v>
      </c>
      <c r="I118" s="19" t="s">
        <v>38</v>
      </c>
      <c r="J118" s="19" t="s">
        <v>30</v>
      </c>
      <c r="K118" s="19">
        <v>0</v>
      </c>
      <c r="L118" s="19">
        <v>6.36</v>
      </c>
      <c r="M118" s="19">
        <v>6.36</v>
      </c>
      <c r="N118" s="25">
        <v>2544</v>
      </c>
      <c r="O118" s="19" t="s">
        <v>31</v>
      </c>
      <c r="P118" s="26" t="s">
        <v>31</v>
      </c>
      <c r="Q118" s="28"/>
    </row>
    <row r="119" spans="1:17" ht="15.75" customHeight="1">
      <c r="A119" s="15" t="s">
        <v>677</v>
      </c>
      <c r="B119" s="16" t="s">
        <v>678</v>
      </c>
      <c r="C119" s="17" t="s">
        <v>679</v>
      </c>
      <c r="D119" s="17" t="s">
        <v>680</v>
      </c>
      <c r="E119" s="17" t="s">
        <v>681</v>
      </c>
      <c r="F119" s="18" t="s">
        <v>682</v>
      </c>
      <c r="G119" s="19" t="s">
        <v>683</v>
      </c>
      <c r="H119" s="19" t="s">
        <v>684</v>
      </c>
      <c r="I119" s="19" t="s">
        <v>29</v>
      </c>
      <c r="J119" s="19" t="s">
        <v>30</v>
      </c>
      <c r="K119" s="19">
        <v>0</v>
      </c>
      <c r="L119" s="19">
        <v>3.8</v>
      </c>
      <c r="M119" s="19">
        <v>3.8</v>
      </c>
      <c r="N119" s="25">
        <v>950</v>
      </c>
      <c r="O119" s="19" t="s">
        <v>31</v>
      </c>
      <c r="P119" s="26" t="s">
        <v>31</v>
      </c>
      <c r="Q119" s="28"/>
    </row>
    <row r="120" spans="1:17" ht="15.75" customHeight="1">
      <c r="A120" s="15" t="s">
        <v>685</v>
      </c>
      <c r="B120" s="16" t="s">
        <v>678</v>
      </c>
      <c r="C120" s="17" t="s">
        <v>686</v>
      </c>
      <c r="D120" s="17" t="s">
        <v>687</v>
      </c>
      <c r="E120" s="17" t="s">
        <v>688</v>
      </c>
      <c r="F120" s="18" t="s">
        <v>689</v>
      </c>
      <c r="G120" s="19" t="s">
        <v>690</v>
      </c>
      <c r="H120" s="19" t="s">
        <v>691</v>
      </c>
      <c r="I120" s="19" t="s">
        <v>29</v>
      </c>
      <c r="J120" s="19" t="s">
        <v>30</v>
      </c>
      <c r="K120" s="19">
        <v>0</v>
      </c>
      <c r="L120" s="19">
        <v>5.619</v>
      </c>
      <c r="M120" s="19">
        <v>5.619</v>
      </c>
      <c r="N120" s="25">
        <v>2190</v>
      </c>
      <c r="O120" s="19" t="s">
        <v>31</v>
      </c>
      <c r="P120" s="26" t="s">
        <v>31</v>
      </c>
      <c r="Q120" s="28"/>
    </row>
    <row r="121" spans="1:17" ht="15.75" customHeight="1">
      <c r="A121" s="15" t="s">
        <v>692</v>
      </c>
      <c r="B121" s="16" t="s">
        <v>678</v>
      </c>
      <c r="C121" s="17" t="s">
        <v>686</v>
      </c>
      <c r="D121" s="17" t="s">
        <v>693</v>
      </c>
      <c r="E121" s="17" t="s">
        <v>694</v>
      </c>
      <c r="F121" s="18" t="s">
        <v>695</v>
      </c>
      <c r="G121" s="19" t="s">
        <v>696</v>
      </c>
      <c r="H121" s="19" t="s">
        <v>697</v>
      </c>
      <c r="I121" s="19" t="s">
        <v>29</v>
      </c>
      <c r="J121" s="19" t="s">
        <v>30</v>
      </c>
      <c r="K121" s="19">
        <v>8</v>
      </c>
      <c r="L121" s="19">
        <v>10.09</v>
      </c>
      <c r="M121" s="19">
        <v>2.09</v>
      </c>
      <c r="N121" s="25">
        <v>900</v>
      </c>
      <c r="O121" s="19" t="s">
        <v>31</v>
      </c>
      <c r="P121" s="26" t="s">
        <v>31</v>
      </c>
      <c r="Q121" s="28"/>
    </row>
    <row r="122" spans="1:17" ht="15.75" customHeight="1">
      <c r="A122" s="15" t="s">
        <v>698</v>
      </c>
      <c r="B122" s="16" t="s">
        <v>678</v>
      </c>
      <c r="C122" s="17" t="s">
        <v>686</v>
      </c>
      <c r="D122" s="17" t="s">
        <v>699</v>
      </c>
      <c r="E122" s="17" t="s">
        <v>700</v>
      </c>
      <c r="F122" s="18" t="s">
        <v>701</v>
      </c>
      <c r="G122" s="19" t="s">
        <v>702</v>
      </c>
      <c r="H122" s="19" t="s">
        <v>703</v>
      </c>
      <c r="I122" s="19" t="s">
        <v>29</v>
      </c>
      <c r="J122" s="19" t="s">
        <v>30</v>
      </c>
      <c r="K122" s="19">
        <v>0</v>
      </c>
      <c r="L122" s="19">
        <v>2.886</v>
      </c>
      <c r="M122" s="19">
        <v>2.886</v>
      </c>
      <c r="N122" s="25">
        <v>1300</v>
      </c>
      <c r="O122" s="19" t="s">
        <v>31</v>
      </c>
      <c r="P122" s="26" t="s">
        <v>31</v>
      </c>
      <c r="Q122" s="28"/>
    </row>
    <row r="123" spans="1:17" ht="15.75" customHeight="1">
      <c r="A123" s="15" t="s">
        <v>704</v>
      </c>
      <c r="B123" s="16" t="s">
        <v>678</v>
      </c>
      <c r="C123" s="17" t="s">
        <v>705</v>
      </c>
      <c r="D123" s="17" t="s">
        <v>706</v>
      </c>
      <c r="E123" s="17" t="s">
        <v>707</v>
      </c>
      <c r="F123" s="18" t="s">
        <v>706</v>
      </c>
      <c r="G123" s="19" t="s">
        <v>708</v>
      </c>
      <c r="H123" s="19" t="s">
        <v>709</v>
      </c>
      <c r="I123" s="19" t="s">
        <v>29</v>
      </c>
      <c r="J123" s="19" t="s">
        <v>30</v>
      </c>
      <c r="K123" s="19">
        <v>0</v>
      </c>
      <c r="L123" s="19">
        <v>10</v>
      </c>
      <c r="M123" s="19">
        <v>8.599</v>
      </c>
      <c r="N123" s="25">
        <v>4500</v>
      </c>
      <c r="O123" s="19" t="s">
        <v>31</v>
      </c>
      <c r="P123" s="26" t="s">
        <v>31</v>
      </c>
      <c r="Q123" s="28"/>
    </row>
    <row r="124" spans="1:17" ht="15.75" customHeight="1">
      <c r="A124" s="15" t="s">
        <v>710</v>
      </c>
      <c r="B124" s="16" t="s">
        <v>678</v>
      </c>
      <c r="C124" s="17" t="s">
        <v>711</v>
      </c>
      <c r="D124" s="17" t="s">
        <v>712</v>
      </c>
      <c r="E124" s="17" t="s">
        <v>713</v>
      </c>
      <c r="F124" s="18" t="s">
        <v>714</v>
      </c>
      <c r="G124" s="19" t="s">
        <v>715</v>
      </c>
      <c r="H124" s="19" t="s">
        <v>716</v>
      </c>
      <c r="I124" s="19" t="s">
        <v>29</v>
      </c>
      <c r="J124" s="19" t="s">
        <v>30</v>
      </c>
      <c r="K124" s="19">
        <v>0</v>
      </c>
      <c r="L124" s="19">
        <v>4</v>
      </c>
      <c r="M124" s="19">
        <v>4</v>
      </c>
      <c r="N124" s="25">
        <v>2000</v>
      </c>
      <c r="O124" s="19" t="s">
        <v>31</v>
      </c>
      <c r="P124" s="26" t="s">
        <v>31</v>
      </c>
      <c r="Q124" s="28"/>
    </row>
    <row r="125" spans="1:17" ht="15.75" customHeight="1">
      <c r="A125" s="15" t="s">
        <v>717</v>
      </c>
      <c r="B125" s="16" t="s">
        <v>678</v>
      </c>
      <c r="C125" s="17" t="s">
        <v>711</v>
      </c>
      <c r="D125" s="17" t="s">
        <v>718</v>
      </c>
      <c r="E125" s="17" t="s">
        <v>713</v>
      </c>
      <c r="F125" s="18" t="s">
        <v>714</v>
      </c>
      <c r="G125" s="19" t="s">
        <v>715</v>
      </c>
      <c r="H125" s="19" t="s">
        <v>716</v>
      </c>
      <c r="I125" s="19" t="s">
        <v>29</v>
      </c>
      <c r="J125" s="19" t="s">
        <v>30</v>
      </c>
      <c r="K125" s="19">
        <v>4.5</v>
      </c>
      <c r="L125" s="19">
        <v>7.8</v>
      </c>
      <c r="M125" s="19">
        <v>3.3</v>
      </c>
      <c r="N125" s="25">
        <v>1650</v>
      </c>
      <c r="O125" s="19" t="s">
        <v>31</v>
      </c>
      <c r="P125" s="26" t="s">
        <v>31</v>
      </c>
      <c r="Q125" s="28"/>
    </row>
    <row r="126" spans="1:17" ht="15.75" customHeight="1">
      <c r="A126" s="15" t="s">
        <v>719</v>
      </c>
      <c r="B126" s="16" t="s">
        <v>678</v>
      </c>
      <c r="C126" s="17" t="s">
        <v>720</v>
      </c>
      <c r="D126" s="17" t="s">
        <v>721</v>
      </c>
      <c r="E126" s="17" t="s">
        <v>722</v>
      </c>
      <c r="F126" s="18" t="s">
        <v>721</v>
      </c>
      <c r="G126" s="19" t="s">
        <v>723</v>
      </c>
      <c r="H126" s="19" t="s">
        <v>724</v>
      </c>
      <c r="I126" s="19" t="s">
        <v>29</v>
      </c>
      <c r="J126" s="19" t="s">
        <v>30</v>
      </c>
      <c r="K126" s="19">
        <v>0</v>
      </c>
      <c r="L126" s="19">
        <v>2.692</v>
      </c>
      <c r="M126" s="19">
        <v>2.692</v>
      </c>
      <c r="N126" s="25">
        <v>1000</v>
      </c>
      <c r="O126" s="19" t="s">
        <v>31</v>
      </c>
      <c r="P126" s="26" t="s">
        <v>31</v>
      </c>
      <c r="Q126" s="28"/>
    </row>
    <row r="127" spans="1:17" ht="15.75" customHeight="1">
      <c r="A127" s="15" t="s">
        <v>725</v>
      </c>
      <c r="B127" s="16" t="s">
        <v>678</v>
      </c>
      <c r="C127" s="17" t="s">
        <v>726</v>
      </c>
      <c r="D127" s="17" t="s">
        <v>727</v>
      </c>
      <c r="E127" s="17" t="s">
        <v>728</v>
      </c>
      <c r="F127" s="18" t="s">
        <v>729</v>
      </c>
      <c r="G127" s="19" t="s">
        <v>730</v>
      </c>
      <c r="H127" s="19" t="s">
        <v>731</v>
      </c>
      <c r="I127" s="19" t="s">
        <v>29</v>
      </c>
      <c r="J127" s="19" t="s">
        <v>30</v>
      </c>
      <c r="K127" s="19">
        <v>3.219</v>
      </c>
      <c r="L127" s="19">
        <v>8.661</v>
      </c>
      <c r="M127" s="19">
        <v>5.442</v>
      </c>
      <c r="N127" s="25">
        <v>2160</v>
      </c>
      <c r="O127" s="19" t="s">
        <v>31</v>
      </c>
      <c r="P127" s="26" t="s">
        <v>31</v>
      </c>
      <c r="Q127" s="28"/>
    </row>
    <row r="128" spans="1:17" ht="15.75" customHeight="1">
      <c r="A128" s="15" t="s">
        <v>732</v>
      </c>
      <c r="B128" s="16" t="s">
        <v>678</v>
      </c>
      <c r="C128" s="17" t="s">
        <v>733</v>
      </c>
      <c r="D128" s="17" t="s">
        <v>734</v>
      </c>
      <c r="E128" s="17" t="s">
        <v>735</v>
      </c>
      <c r="F128" s="18" t="s">
        <v>734</v>
      </c>
      <c r="G128" s="19" t="s">
        <v>736</v>
      </c>
      <c r="H128" s="19" t="s">
        <v>737</v>
      </c>
      <c r="I128" s="19" t="s">
        <v>29</v>
      </c>
      <c r="J128" s="19" t="s">
        <v>30</v>
      </c>
      <c r="K128" s="19">
        <v>0</v>
      </c>
      <c r="L128" s="19">
        <v>1.581</v>
      </c>
      <c r="M128" s="19">
        <v>1.581</v>
      </c>
      <c r="N128" s="25">
        <v>400</v>
      </c>
      <c r="O128" s="19" t="s">
        <v>31</v>
      </c>
      <c r="P128" s="26" t="s">
        <v>31</v>
      </c>
      <c r="Q128" s="28"/>
    </row>
    <row r="129" spans="1:17" ht="15.75" customHeight="1">
      <c r="A129" s="15" t="s">
        <v>738</v>
      </c>
      <c r="B129" s="16" t="s">
        <v>678</v>
      </c>
      <c r="C129" s="17" t="s">
        <v>733</v>
      </c>
      <c r="D129" s="17" t="s">
        <v>739</v>
      </c>
      <c r="E129" s="17" t="s">
        <v>740</v>
      </c>
      <c r="F129" s="18" t="s">
        <v>739</v>
      </c>
      <c r="G129" s="19" t="s">
        <v>741</v>
      </c>
      <c r="H129" s="19" t="s">
        <v>742</v>
      </c>
      <c r="I129" s="19" t="s">
        <v>29</v>
      </c>
      <c r="J129" s="19" t="s">
        <v>30</v>
      </c>
      <c r="K129" s="19">
        <v>0</v>
      </c>
      <c r="L129" s="19">
        <v>4.59</v>
      </c>
      <c r="M129" s="19">
        <v>4.59</v>
      </c>
      <c r="N129" s="25">
        <v>1850</v>
      </c>
      <c r="O129" s="19" t="s">
        <v>31</v>
      </c>
      <c r="P129" s="26" t="s">
        <v>31</v>
      </c>
      <c r="Q129" s="28"/>
    </row>
    <row r="130" spans="1:17" ht="15.75" customHeight="1">
      <c r="A130" s="15" t="s">
        <v>743</v>
      </c>
      <c r="B130" s="16" t="s">
        <v>678</v>
      </c>
      <c r="C130" s="17" t="s">
        <v>744</v>
      </c>
      <c r="D130" s="17" t="s">
        <v>745</v>
      </c>
      <c r="E130" s="17" t="s">
        <v>746</v>
      </c>
      <c r="F130" s="18" t="s">
        <v>747</v>
      </c>
      <c r="G130" s="19" t="s">
        <v>748</v>
      </c>
      <c r="H130" s="19" t="s">
        <v>749</v>
      </c>
      <c r="I130" s="19" t="s">
        <v>29</v>
      </c>
      <c r="J130" s="19" t="s">
        <v>30</v>
      </c>
      <c r="K130" s="19">
        <v>0</v>
      </c>
      <c r="L130" s="19">
        <v>2.608</v>
      </c>
      <c r="M130" s="19">
        <v>2.608</v>
      </c>
      <c r="N130" s="25">
        <v>1400</v>
      </c>
      <c r="O130" s="19" t="s">
        <v>31</v>
      </c>
      <c r="P130" s="26" t="s">
        <v>31</v>
      </c>
      <c r="Q130" s="28"/>
    </row>
    <row r="131" spans="1:17" ht="15.75" customHeight="1">
      <c r="A131" s="15" t="s">
        <v>750</v>
      </c>
      <c r="B131" s="16" t="s">
        <v>678</v>
      </c>
      <c r="C131" s="17" t="s">
        <v>751</v>
      </c>
      <c r="D131" s="17" t="s">
        <v>752</v>
      </c>
      <c r="E131" s="17" t="s">
        <v>753</v>
      </c>
      <c r="F131" s="18" t="s">
        <v>754</v>
      </c>
      <c r="G131" s="19" t="s">
        <v>755</v>
      </c>
      <c r="H131" s="19" t="s">
        <v>756</v>
      </c>
      <c r="I131" s="19" t="s">
        <v>38</v>
      </c>
      <c r="J131" s="19" t="s">
        <v>30</v>
      </c>
      <c r="K131" s="19">
        <v>25</v>
      </c>
      <c r="L131" s="19">
        <v>36.6</v>
      </c>
      <c r="M131" s="19">
        <v>11.6</v>
      </c>
      <c r="N131" s="25">
        <v>6000</v>
      </c>
      <c r="O131" s="19" t="s">
        <v>31</v>
      </c>
      <c r="P131" s="26" t="s">
        <v>31</v>
      </c>
      <c r="Q131" s="28"/>
    </row>
    <row r="132" spans="1:17" ht="15.75" customHeight="1">
      <c r="A132" s="15" t="s">
        <v>757</v>
      </c>
      <c r="B132" s="16" t="s">
        <v>758</v>
      </c>
      <c r="C132" s="17" t="s">
        <v>759</v>
      </c>
      <c r="D132" s="17" t="s">
        <v>760</v>
      </c>
      <c r="E132" s="17" t="s">
        <v>761</v>
      </c>
      <c r="F132" s="18" t="s">
        <v>762</v>
      </c>
      <c r="G132" s="19" t="s">
        <v>763</v>
      </c>
      <c r="H132" s="19" t="s">
        <v>764</v>
      </c>
      <c r="I132" s="19" t="s">
        <v>38</v>
      </c>
      <c r="J132" s="19" t="s">
        <v>39</v>
      </c>
      <c r="K132" s="19">
        <v>11.805</v>
      </c>
      <c r="L132" s="19">
        <v>13.005</v>
      </c>
      <c r="M132" s="19">
        <v>1.2</v>
      </c>
      <c r="N132" s="25">
        <v>460</v>
      </c>
      <c r="O132" s="19" t="s">
        <v>31</v>
      </c>
      <c r="P132" s="26" t="s">
        <v>31</v>
      </c>
      <c r="Q132" s="28"/>
    </row>
    <row r="133" spans="1:17" ht="15.75" customHeight="1">
      <c r="A133" s="15" t="s">
        <v>765</v>
      </c>
      <c r="B133" s="16" t="s">
        <v>758</v>
      </c>
      <c r="C133" s="17" t="s">
        <v>766</v>
      </c>
      <c r="D133" s="17" t="s">
        <v>767</v>
      </c>
      <c r="E133" s="17" t="s">
        <v>768</v>
      </c>
      <c r="F133" s="18" t="s">
        <v>769</v>
      </c>
      <c r="G133" s="19" t="s">
        <v>770</v>
      </c>
      <c r="H133" s="19" t="s">
        <v>771</v>
      </c>
      <c r="I133" s="19" t="s">
        <v>38</v>
      </c>
      <c r="J133" s="19" t="s">
        <v>39</v>
      </c>
      <c r="K133" s="19">
        <v>29.97</v>
      </c>
      <c r="L133" s="19">
        <v>46.491</v>
      </c>
      <c r="M133" s="19">
        <v>16.521</v>
      </c>
      <c r="N133" s="25">
        <v>6300</v>
      </c>
      <c r="O133" s="19" t="s">
        <v>31</v>
      </c>
      <c r="P133" s="26" t="s">
        <v>31</v>
      </c>
      <c r="Q133" s="28"/>
    </row>
    <row r="134" spans="1:17" ht="15.75" customHeight="1">
      <c r="A134" s="15" t="s">
        <v>772</v>
      </c>
      <c r="B134" s="16" t="s">
        <v>758</v>
      </c>
      <c r="C134" s="17" t="s">
        <v>766</v>
      </c>
      <c r="D134" s="17" t="s">
        <v>773</v>
      </c>
      <c r="E134" s="17" t="s">
        <v>774</v>
      </c>
      <c r="F134" s="18" t="s">
        <v>775</v>
      </c>
      <c r="G134" s="19" t="s">
        <v>771</v>
      </c>
      <c r="H134" s="19" t="s">
        <v>776</v>
      </c>
      <c r="I134" s="19" t="s">
        <v>38</v>
      </c>
      <c r="J134" s="19" t="s">
        <v>39</v>
      </c>
      <c r="K134" s="19">
        <v>3.086</v>
      </c>
      <c r="L134" s="19">
        <v>6.427</v>
      </c>
      <c r="M134" s="19">
        <v>3.341</v>
      </c>
      <c r="N134" s="25">
        <v>1370</v>
      </c>
      <c r="O134" s="19" t="s">
        <v>31</v>
      </c>
      <c r="P134" s="26" t="s">
        <v>31</v>
      </c>
      <c r="Q134" s="28"/>
    </row>
    <row r="135" spans="1:17" ht="15.75" customHeight="1">
      <c r="A135" s="15" t="s">
        <v>777</v>
      </c>
      <c r="B135" s="16" t="s">
        <v>758</v>
      </c>
      <c r="C135" s="17" t="s">
        <v>778</v>
      </c>
      <c r="D135" s="17" t="s">
        <v>779</v>
      </c>
      <c r="E135" s="17" t="s">
        <v>780</v>
      </c>
      <c r="F135" s="18" t="s">
        <v>781</v>
      </c>
      <c r="G135" s="19" t="s">
        <v>782</v>
      </c>
      <c r="H135" s="19" t="s">
        <v>783</v>
      </c>
      <c r="I135" s="19" t="s">
        <v>38</v>
      </c>
      <c r="J135" s="19" t="s">
        <v>30</v>
      </c>
      <c r="K135" s="19">
        <v>0</v>
      </c>
      <c r="L135" s="19">
        <v>6</v>
      </c>
      <c r="M135" s="19">
        <v>6</v>
      </c>
      <c r="N135" s="25">
        <v>3900</v>
      </c>
      <c r="O135" s="19" t="s">
        <v>31</v>
      </c>
      <c r="P135" s="26" t="s">
        <v>31</v>
      </c>
      <c r="Q135" s="28"/>
    </row>
    <row r="136" spans="1:17" ht="15.75" customHeight="1">
      <c r="A136" s="15" t="s">
        <v>784</v>
      </c>
      <c r="B136" s="16" t="s">
        <v>758</v>
      </c>
      <c r="C136" s="17" t="s">
        <v>785</v>
      </c>
      <c r="D136" s="17" t="s">
        <v>786</v>
      </c>
      <c r="E136" s="17" t="s">
        <v>787</v>
      </c>
      <c r="F136" s="18" t="s">
        <v>788</v>
      </c>
      <c r="G136" s="19" t="s">
        <v>789</v>
      </c>
      <c r="H136" s="19" t="s">
        <v>790</v>
      </c>
      <c r="I136" s="19" t="s">
        <v>38</v>
      </c>
      <c r="J136" s="19" t="s">
        <v>30</v>
      </c>
      <c r="K136" s="19">
        <v>8.837</v>
      </c>
      <c r="L136" s="19">
        <v>11.837</v>
      </c>
      <c r="M136" s="19">
        <v>3</v>
      </c>
      <c r="N136" s="25">
        <v>1050</v>
      </c>
      <c r="O136" s="19" t="s">
        <v>31</v>
      </c>
      <c r="P136" s="26" t="s">
        <v>31</v>
      </c>
      <c r="Q136" s="28"/>
    </row>
    <row r="137" spans="1:17" ht="15.75" customHeight="1">
      <c r="A137" s="15" t="s">
        <v>791</v>
      </c>
      <c r="B137" s="16" t="s">
        <v>792</v>
      </c>
      <c r="C137" s="17" t="s">
        <v>793</v>
      </c>
      <c r="D137" s="17" t="s">
        <v>794</v>
      </c>
      <c r="E137" s="17" t="s">
        <v>795</v>
      </c>
      <c r="F137" s="18" t="s">
        <v>796</v>
      </c>
      <c r="G137" s="19" t="s">
        <v>797</v>
      </c>
      <c r="H137" s="19" t="s">
        <v>798</v>
      </c>
      <c r="I137" s="19" t="s">
        <v>29</v>
      </c>
      <c r="J137" s="19" t="s">
        <v>30</v>
      </c>
      <c r="K137" s="19">
        <v>4.91</v>
      </c>
      <c r="L137" s="19">
        <v>6.317</v>
      </c>
      <c r="M137" s="19">
        <v>1.407</v>
      </c>
      <c r="N137" s="25">
        <v>576</v>
      </c>
      <c r="O137" s="19" t="s">
        <v>31</v>
      </c>
      <c r="P137" s="26" t="s">
        <v>31</v>
      </c>
      <c r="Q137" s="28"/>
    </row>
    <row r="138" spans="1:17" ht="15.75" customHeight="1">
      <c r="A138" s="15" t="s">
        <v>791</v>
      </c>
      <c r="B138" s="16" t="s">
        <v>792</v>
      </c>
      <c r="C138" s="17" t="s">
        <v>793</v>
      </c>
      <c r="D138" s="17" t="s">
        <v>794</v>
      </c>
      <c r="E138" s="17" t="s">
        <v>799</v>
      </c>
      <c r="F138" s="18" t="s">
        <v>800</v>
      </c>
      <c r="G138" s="19" t="s">
        <v>801</v>
      </c>
      <c r="H138" s="19" t="s">
        <v>798</v>
      </c>
      <c r="I138" s="19" t="s">
        <v>29</v>
      </c>
      <c r="J138" s="19" t="s">
        <v>30</v>
      </c>
      <c r="K138" s="19">
        <v>12.892</v>
      </c>
      <c r="L138" s="19">
        <v>13.885</v>
      </c>
      <c r="M138" s="19">
        <v>0.993</v>
      </c>
      <c r="N138" s="25"/>
      <c r="O138" s="19" t="s">
        <v>31</v>
      </c>
      <c r="P138" s="26" t="s">
        <v>31</v>
      </c>
      <c r="Q138" s="28"/>
    </row>
    <row r="139" spans="1:17" ht="15.75" customHeight="1">
      <c r="A139" s="15" t="s">
        <v>802</v>
      </c>
      <c r="B139" s="16" t="s">
        <v>792</v>
      </c>
      <c r="C139" s="17" t="s">
        <v>803</v>
      </c>
      <c r="D139" s="17" t="s">
        <v>804</v>
      </c>
      <c r="E139" s="17" t="s">
        <v>805</v>
      </c>
      <c r="F139" s="18" t="s">
        <v>806</v>
      </c>
      <c r="G139" s="19" t="s">
        <v>807</v>
      </c>
      <c r="H139" s="19" t="s">
        <v>808</v>
      </c>
      <c r="I139" s="19" t="s">
        <v>29</v>
      </c>
      <c r="J139" s="19" t="s">
        <v>30</v>
      </c>
      <c r="K139" s="19">
        <v>0.308</v>
      </c>
      <c r="L139" s="19">
        <v>1.9</v>
      </c>
      <c r="M139" s="19">
        <v>1.592</v>
      </c>
      <c r="N139" s="25">
        <v>456</v>
      </c>
      <c r="O139" s="19" t="s">
        <v>31</v>
      </c>
      <c r="P139" s="26" t="s">
        <v>31</v>
      </c>
      <c r="Q139" s="28"/>
    </row>
    <row r="140" spans="1:17" ht="15.75" customHeight="1">
      <c r="A140" s="9"/>
      <c r="B140" s="10" t="s">
        <v>809</v>
      </c>
      <c r="C140" s="11"/>
      <c r="D140" s="12"/>
      <c r="E140" s="12"/>
      <c r="F140" s="13"/>
      <c r="G140" s="14"/>
      <c r="H140" s="14"/>
      <c r="I140" s="14"/>
      <c r="J140" s="14"/>
      <c r="K140" s="14"/>
      <c r="L140" s="14"/>
      <c r="M140" s="23">
        <f>SUM(M141:M145)</f>
        <v>14.899000000000001</v>
      </c>
      <c r="N140" s="23">
        <f>SUM(N141:N145)</f>
        <v>7720</v>
      </c>
      <c r="O140" s="14"/>
      <c r="P140" s="24"/>
      <c r="Q140" s="28"/>
    </row>
    <row r="141" spans="1:17" ht="15.75" customHeight="1">
      <c r="A141" s="15" t="s">
        <v>810</v>
      </c>
      <c r="B141" s="16" t="s">
        <v>811</v>
      </c>
      <c r="C141" s="17" t="s">
        <v>812</v>
      </c>
      <c r="D141" s="17" t="s">
        <v>813</v>
      </c>
      <c r="E141" s="17" t="s">
        <v>814</v>
      </c>
      <c r="F141" s="18" t="s">
        <v>815</v>
      </c>
      <c r="G141" s="19" t="s">
        <v>816</v>
      </c>
      <c r="H141" s="19" t="s">
        <v>817</v>
      </c>
      <c r="I141" s="19" t="s">
        <v>38</v>
      </c>
      <c r="J141" s="19" t="s">
        <v>39</v>
      </c>
      <c r="K141" s="19">
        <v>4.5</v>
      </c>
      <c r="L141" s="19">
        <v>5.7</v>
      </c>
      <c r="M141" s="19">
        <v>1.2</v>
      </c>
      <c r="N141" s="25">
        <v>240</v>
      </c>
      <c r="O141" s="19" t="s">
        <v>31</v>
      </c>
      <c r="P141" s="26" t="s">
        <v>31</v>
      </c>
      <c r="Q141" s="28"/>
    </row>
    <row r="142" spans="1:17" ht="15.75" customHeight="1">
      <c r="A142" s="15" t="s">
        <v>818</v>
      </c>
      <c r="B142" s="16" t="s">
        <v>811</v>
      </c>
      <c r="C142" s="17" t="s">
        <v>819</v>
      </c>
      <c r="D142" s="17" t="s">
        <v>820</v>
      </c>
      <c r="E142" s="17" t="s">
        <v>821</v>
      </c>
      <c r="F142" s="18" t="s">
        <v>822</v>
      </c>
      <c r="G142" s="19" t="s">
        <v>823</v>
      </c>
      <c r="H142" s="19" t="s">
        <v>824</v>
      </c>
      <c r="I142" s="19" t="s">
        <v>38</v>
      </c>
      <c r="J142" s="19" t="s">
        <v>30</v>
      </c>
      <c r="K142" s="19">
        <v>3.4</v>
      </c>
      <c r="L142" s="19">
        <v>5.4</v>
      </c>
      <c r="M142" s="19">
        <v>0.606</v>
      </c>
      <c r="N142" s="25">
        <v>400</v>
      </c>
      <c r="O142" s="19" t="s">
        <v>31</v>
      </c>
      <c r="P142" s="26" t="s">
        <v>31</v>
      </c>
      <c r="Q142" s="28"/>
    </row>
    <row r="143" spans="1:17" ht="15.75" customHeight="1">
      <c r="A143" s="15" t="s">
        <v>825</v>
      </c>
      <c r="B143" s="16" t="s">
        <v>826</v>
      </c>
      <c r="C143" s="17" t="s">
        <v>827</v>
      </c>
      <c r="D143" s="17" t="s">
        <v>828</v>
      </c>
      <c r="E143" s="17" t="s">
        <v>829</v>
      </c>
      <c r="F143" s="18" t="s">
        <v>830</v>
      </c>
      <c r="G143" s="19" t="s">
        <v>831</v>
      </c>
      <c r="H143" s="19" t="s">
        <v>832</v>
      </c>
      <c r="I143" s="19" t="s">
        <v>29</v>
      </c>
      <c r="J143" s="19" t="s">
        <v>30</v>
      </c>
      <c r="K143" s="19">
        <v>14.731</v>
      </c>
      <c r="L143" s="19">
        <v>15.291</v>
      </c>
      <c r="M143" s="19">
        <v>0.56</v>
      </c>
      <c r="N143" s="25">
        <v>480</v>
      </c>
      <c r="O143" s="19" t="s">
        <v>31</v>
      </c>
      <c r="P143" s="26" t="s">
        <v>31</v>
      </c>
      <c r="Q143" s="28"/>
    </row>
    <row r="144" spans="1:17" ht="15.75" customHeight="1">
      <c r="A144" s="15" t="s">
        <v>833</v>
      </c>
      <c r="B144" s="16" t="s">
        <v>834</v>
      </c>
      <c r="C144" s="17" t="s">
        <v>835</v>
      </c>
      <c r="D144" s="17" t="s">
        <v>836</v>
      </c>
      <c r="E144" s="17" t="s">
        <v>837</v>
      </c>
      <c r="F144" s="18" t="s">
        <v>838</v>
      </c>
      <c r="G144" s="19" t="s">
        <v>839</v>
      </c>
      <c r="H144" s="19" t="s">
        <v>840</v>
      </c>
      <c r="I144" s="19" t="s">
        <v>38</v>
      </c>
      <c r="J144" s="19" t="s">
        <v>39</v>
      </c>
      <c r="K144" s="19">
        <v>20.9</v>
      </c>
      <c r="L144" s="19">
        <v>29.233</v>
      </c>
      <c r="M144" s="19">
        <v>8.333</v>
      </c>
      <c r="N144" s="25">
        <v>4400</v>
      </c>
      <c r="O144" s="19" t="s">
        <v>31</v>
      </c>
      <c r="P144" s="26" t="s">
        <v>31</v>
      </c>
      <c r="Q144" s="28"/>
    </row>
    <row r="145" spans="1:17" ht="15.75" customHeight="1">
      <c r="A145" s="15" t="s">
        <v>841</v>
      </c>
      <c r="B145" s="16" t="s">
        <v>834</v>
      </c>
      <c r="C145" s="17" t="s">
        <v>842</v>
      </c>
      <c r="D145" s="17" t="s">
        <v>843</v>
      </c>
      <c r="E145" s="17" t="s">
        <v>837</v>
      </c>
      <c r="F145" s="18" t="s">
        <v>838</v>
      </c>
      <c r="G145" s="19" t="s">
        <v>844</v>
      </c>
      <c r="H145" s="19" t="s">
        <v>839</v>
      </c>
      <c r="I145" s="19" t="s">
        <v>38</v>
      </c>
      <c r="J145" s="19" t="s">
        <v>39</v>
      </c>
      <c r="K145" s="19">
        <v>16.7</v>
      </c>
      <c r="L145" s="19">
        <v>20.9</v>
      </c>
      <c r="M145" s="19">
        <v>4.2</v>
      </c>
      <c r="N145" s="25">
        <v>2200</v>
      </c>
      <c r="O145" s="19" t="s">
        <v>31</v>
      </c>
      <c r="P145" s="26" t="s">
        <v>31</v>
      </c>
      <c r="Q145" s="28"/>
    </row>
    <row r="146" spans="1:17" ht="15.75" customHeight="1">
      <c r="A146" s="9"/>
      <c r="B146" s="10" t="s">
        <v>845</v>
      </c>
      <c r="C146" s="11"/>
      <c r="D146" s="12"/>
      <c r="E146" s="12"/>
      <c r="F146" s="13"/>
      <c r="G146" s="14"/>
      <c r="H146" s="14"/>
      <c r="I146" s="14"/>
      <c r="J146" s="14"/>
      <c r="K146" s="14"/>
      <c r="L146" s="14"/>
      <c r="M146" s="23">
        <f>SUM(M147:M207)</f>
        <v>216.60000000000002</v>
      </c>
      <c r="N146" s="23">
        <f>SUM(N147:N207)</f>
        <v>70401.7</v>
      </c>
      <c r="O146" s="14"/>
      <c r="P146" s="24"/>
      <c r="Q146" s="28"/>
    </row>
    <row r="147" spans="1:17" ht="15.75" customHeight="1">
      <c r="A147" s="15" t="s">
        <v>846</v>
      </c>
      <c r="B147" s="16" t="s">
        <v>847</v>
      </c>
      <c r="C147" s="17" t="s">
        <v>848</v>
      </c>
      <c r="D147" s="17" t="s">
        <v>849</v>
      </c>
      <c r="E147" s="17" t="s">
        <v>850</v>
      </c>
      <c r="F147" s="18" t="s">
        <v>851</v>
      </c>
      <c r="G147" s="19" t="s">
        <v>851</v>
      </c>
      <c r="H147" s="19" t="s">
        <v>852</v>
      </c>
      <c r="I147" s="19" t="s">
        <v>38</v>
      </c>
      <c r="J147" s="19" t="s">
        <v>30</v>
      </c>
      <c r="K147" s="19">
        <v>25.633</v>
      </c>
      <c r="L147" s="19">
        <v>26.296</v>
      </c>
      <c r="M147" s="19">
        <v>0.633</v>
      </c>
      <c r="N147" s="25">
        <v>700</v>
      </c>
      <c r="O147" s="19" t="s">
        <v>31</v>
      </c>
      <c r="P147" s="26" t="s">
        <v>31</v>
      </c>
      <c r="Q147" s="28"/>
    </row>
    <row r="148" spans="1:17" ht="15.75" customHeight="1">
      <c r="A148" s="15" t="s">
        <v>846</v>
      </c>
      <c r="B148" s="16" t="s">
        <v>847</v>
      </c>
      <c r="C148" s="17" t="s">
        <v>848</v>
      </c>
      <c r="D148" s="17" t="s">
        <v>849</v>
      </c>
      <c r="E148" s="17" t="s">
        <v>850</v>
      </c>
      <c r="F148" s="18" t="s">
        <v>851</v>
      </c>
      <c r="G148" s="19" t="s">
        <v>851</v>
      </c>
      <c r="H148" s="19" t="s">
        <v>852</v>
      </c>
      <c r="I148" s="19" t="s">
        <v>38</v>
      </c>
      <c r="J148" s="19" t="s">
        <v>30</v>
      </c>
      <c r="K148" s="19">
        <v>24.374</v>
      </c>
      <c r="L148" s="19">
        <v>25.306</v>
      </c>
      <c r="M148" s="19">
        <v>0.932</v>
      </c>
      <c r="N148" s="25"/>
      <c r="O148" s="19" t="s">
        <v>31</v>
      </c>
      <c r="P148" s="26" t="s">
        <v>31</v>
      </c>
      <c r="Q148" s="28"/>
    </row>
    <row r="149" spans="1:17" ht="15.75" customHeight="1">
      <c r="A149" s="15" t="s">
        <v>853</v>
      </c>
      <c r="B149" s="16" t="s">
        <v>854</v>
      </c>
      <c r="C149" s="17" t="s">
        <v>855</v>
      </c>
      <c r="D149" s="17" t="s">
        <v>856</v>
      </c>
      <c r="E149" s="17" t="s">
        <v>857</v>
      </c>
      <c r="F149" s="18" t="s">
        <v>856</v>
      </c>
      <c r="G149" s="19" t="s">
        <v>858</v>
      </c>
      <c r="H149" s="19" t="s">
        <v>859</v>
      </c>
      <c r="I149" s="19" t="s">
        <v>38</v>
      </c>
      <c r="J149" s="19" t="s">
        <v>30</v>
      </c>
      <c r="K149" s="19">
        <v>0</v>
      </c>
      <c r="L149" s="19">
        <v>9.372</v>
      </c>
      <c r="M149" s="19">
        <v>9.372</v>
      </c>
      <c r="N149" s="25">
        <v>1874.4</v>
      </c>
      <c r="O149" s="19" t="s">
        <v>31</v>
      </c>
      <c r="P149" s="26" t="s">
        <v>31</v>
      </c>
      <c r="Q149" s="28"/>
    </row>
    <row r="150" spans="1:17" ht="15.75" customHeight="1">
      <c r="A150" s="15" t="s">
        <v>860</v>
      </c>
      <c r="B150" s="16" t="s">
        <v>854</v>
      </c>
      <c r="C150" s="17" t="s">
        <v>861</v>
      </c>
      <c r="D150" s="17" t="s">
        <v>862</v>
      </c>
      <c r="E150" s="17" t="s">
        <v>863</v>
      </c>
      <c r="F150" s="18" t="s">
        <v>862</v>
      </c>
      <c r="G150" s="19" t="s">
        <v>864</v>
      </c>
      <c r="H150" s="19" t="s">
        <v>865</v>
      </c>
      <c r="I150" s="19" t="s">
        <v>38</v>
      </c>
      <c r="J150" s="19" t="s">
        <v>30</v>
      </c>
      <c r="K150" s="19">
        <v>3.947</v>
      </c>
      <c r="L150" s="19">
        <v>11.057</v>
      </c>
      <c r="M150" s="19">
        <v>7.11</v>
      </c>
      <c r="N150" s="25">
        <v>1422</v>
      </c>
      <c r="O150" s="19" t="s">
        <v>31</v>
      </c>
      <c r="P150" s="26" t="s">
        <v>31</v>
      </c>
      <c r="Q150" s="28"/>
    </row>
    <row r="151" spans="1:17" ht="15.75" customHeight="1">
      <c r="A151" s="15" t="s">
        <v>866</v>
      </c>
      <c r="B151" s="16" t="s">
        <v>854</v>
      </c>
      <c r="C151" s="17" t="s">
        <v>867</v>
      </c>
      <c r="D151" s="17" t="s">
        <v>868</v>
      </c>
      <c r="E151" s="17" t="s">
        <v>869</v>
      </c>
      <c r="F151" s="18" t="s">
        <v>868</v>
      </c>
      <c r="G151" s="19" t="s">
        <v>870</v>
      </c>
      <c r="H151" s="19" t="s">
        <v>871</v>
      </c>
      <c r="I151" s="19" t="s">
        <v>38</v>
      </c>
      <c r="J151" s="19" t="s">
        <v>30</v>
      </c>
      <c r="K151" s="19">
        <v>0</v>
      </c>
      <c r="L151" s="19">
        <v>2.949</v>
      </c>
      <c r="M151" s="19">
        <v>2.949</v>
      </c>
      <c r="N151" s="25">
        <v>589.8</v>
      </c>
      <c r="O151" s="19" t="s">
        <v>31</v>
      </c>
      <c r="P151" s="26" t="s">
        <v>31</v>
      </c>
      <c r="Q151" s="28"/>
    </row>
    <row r="152" spans="1:17" ht="15.75" customHeight="1">
      <c r="A152" s="15" t="s">
        <v>872</v>
      </c>
      <c r="B152" s="16" t="s">
        <v>873</v>
      </c>
      <c r="C152" s="17" t="s">
        <v>874</v>
      </c>
      <c r="D152" s="17" t="s">
        <v>875</v>
      </c>
      <c r="E152" s="17" t="s">
        <v>876</v>
      </c>
      <c r="F152" s="18" t="s">
        <v>877</v>
      </c>
      <c r="G152" s="19" t="s">
        <v>878</v>
      </c>
      <c r="H152" s="19" t="s">
        <v>879</v>
      </c>
      <c r="I152" s="19" t="s">
        <v>38</v>
      </c>
      <c r="J152" s="19" t="s">
        <v>30</v>
      </c>
      <c r="K152" s="19">
        <v>4</v>
      </c>
      <c r="L152" s="19">
        <v>12.1</v>
      </c>
      <c r="M152" s="19">
        <v>8.1</v>
      </c>
      <c r="N152" s="25">
        <v>1620</v>
      </c>
      <c r="O152" s="19" t="s">
        <v>31</v>
      </c>
      <c r="P152" s="26" t="s">
        <v>31</v>
      </c>
      <c r="Q152" s="28"/>
    </row>
    <row r="153" spans="1:17" ht="15.75" customHeight="1">
      <c r="A153" s="15" t="s">
        <v>880</v>
      </c>
      <c r="B153" s="16" t="s">
        <v>873</v>
      </c>
      <c r="C153" s="17" t="s">
        <v>881</v>
      </c>
      <c r="D153" s="17" t="s">
        <v>882</v>
      </c>
      <c r="E153" s="17" t="s">
        <v>883</v>
      </c>
      <c r="F153" s="18" t="s">
        <v>884</v>
      </c>
      <c r="G153" s="19" t="s">
        <v>885</v>
      </c>
      <c r="H153" s="19" t="s">
        <v>886</v>
      </c>
      <c r="I153" s="19" t="s">
        <v>38</v>
      </c>
      <c r="J153" s="19" t="s">
        <v>30</v>
      </c>
      <c r="K153" s="19">
        <v>0</v>
      </c>
      <c r="L153" s="19">
        <v>2.3</v>
      </c>
      <c r="M153" s="19">
        <v>2.3</v>
      </c>
      <c r="N153" s="25">
        <v>800</v>
      </c>
      <c r="O153" s="19" t="s">
        <v>31</v>
      </c>
      <c r="P153" s="26" t="s">
        <v>31</v>
      </c>
      <c r="Q153" s="28"/>
    </row>
    <row r="154" spans="1:17" ht="15.75" customHeight="1">
      <c r="A154" s="15" t="s">
        <v>887</v>
      </c>
      <c r="B154" s="16" t="s">
        <v>873</v>
      </c>
      <c r="C154" s="17" t="s">
        <v>888</v>
      </c>
      <c r="D154" s="17" t="s">
        <v>889</v>
      </c>
      <c r="E154" s="17" t="s">
        <v>890</v>
      </c>
      <c r="F154" s="18" t="s">
        <v>891</v>
      </c>
      <c r="G154" s="19" t="s">
        <v>892</v>
      </c>
      <c r="H154" s="19" t="s">
        <v>893</v>
      </c>
      <c r="I154" s="19" t="s">
        <v>38</v>
      </c>
      <c r="J154" s="19" t="s">
        <v>39</v>
      </c>
      <c r="K154" s="19">
        <v>0</v>
      </c>
      <c r="L154" s="19">
        <v>5.1</v>
      </c>
      <c r="M154" s="19">
        <v>5.1</v>
      </c>
      <c r="N154" s="25">
        <v>1788</v>
      </c>
      <c r="O154" s="19" t="s">
        <v>31</v>
      </c>
      <c r="P154" s="26" t="s">
        <v>31</v>
      </c>
      <c r="Q154" s="28"/>
    </row>
    <row r="155" spans="1:17" ht="15.75" customHeight="1">
      <c r="A155" s="15" t="s">
        <v>894</v>
      </c>
      <c r="B155" s="16" t="s">
        <v>895</v>
      </c>
      <c r="C155" s="17" t="s">
        <v>896</v>
      </c>
      <c r="D155" s="17" t="s">
        <v>897</v>
      </c>
      <c r="E155" s="17" t="s">
        <v>898</v>
      </c>
      <c r="F155" s="18" t="s">
        <v>899</v>
      </c>
      <c r="G155" s="19" t="s">
        <v>900</v>
      </c>
      <c r="H155" s="19" t="s">
        <v>901</v>
      </c>
      <c r="I155" s="19" t="s">
        <v>38</v>
      </c>
      <c r="J155" s="19" t="s">
        <v>30</v>
      </c>
      <c r="K155" s="19">
        <v>4.5</v>
      </c>
      <c r="L155" s="19">
        <v>5.7</v>
      </c>
      <c r="M155" s="19">
        <v>1.2</v>
      </c>
      <c r="N155" s="25">
        <v>216</v>
      </c>
      <c r="O155" s="19" t="s">
        <v>31</v>
      </c>
      <c r="P155" s="26" t="s">
        <v>31</v>
      </c>
      <c r="Q155" s="28"/>
    </row>
    <row r="156" spans="1:17" ht="15.75" customHeight="1">
      <c r="A156" s="15" t="s">
        <v>902</v>
      </c>
      <c r="B156" s="16" t="s">
        <v>895</v>
      </c>
      <c r="C156" s="17" t="s">
        <v>896</v>
      </c>
      <c r="D156" s="17" t="s">
        <v>903</v>
      </c>
      <c r="E156" s="17" t="s">
        <v>904</v>
      </c>
      <c r="F156" s="18" t="s">
        <v>905</v>
      </c>
      <c r="G156" s="19" t="s">
        <v>906</v>
      </c>
      <c r="H156" s="19" t="s">
        <v>907</v>
      </c>
      <c r="I156" s="19" t="s">
        <v>38</v>
      </c>
      <c r="J156" s="19" t="s">
        <v>30</v>
      </c>
      <c r="K156" s="19">
        <v>3</v>
      </c>
      <c r="L156" s="19">
        <v>5.9</v>
      </c>
      <c r="M156" s="19">
        <v>2.9</v>
      </c>
      <c r="N156" s="25">
        <v>522</v>
      </c>
      <c r="O156" s="19" t="s">
        <v>31</v>
      </c>
      <c r="P156" s="26" t="s">
        <v>31</v>
      </c>
      <c r="Q156" s="28"/>
    </row>
    <row r="157" spans="1:17" ht="15.75" customHeight="1">
      <c r="A157" s="15" t="s">
        <v>908</v>
      </c>
      <c r="B157" s="16" t="s">
        <v>895</v>
      </c>
      <c r="C157" s="17" t="s">
        <v>896</v>
      </c>
      <c r="D157" s="17" t="s">
        <v>909</v>
      </c>
      <c r="E157" s="17" t="s">
        <v>898</v>
      </c>
      <c r="F157" s="18" t="s">
        <v>899</v>
      </c>
      <c r="G157" s="19" t="s">
        <v>910</v>
      </c>
      <c r="H157" s="19" t="s">
        <v>911</v>
      </c>
      <c r="I157" s="19" t="s">
        <v>38</v>
      </c>
      <c r="J157" s="19" t="s">
        <v>30</v>
      </c>
      <c r="K157" s="19">
        <v>0</v>
      </c>
      <c r="L157" s="19">
        <v>2.5</v>
      </c>
      <c r="M157" s="19">
        <v>2.5</v>
      </c>
      <c r="N157" s="25">
        <v>450</v>
      </c>
      <c r="O157" s="19" t="s">
        <v>31</v>
      </c>
      <c r="P157" s="26" t="s">
        <v>31</v>
      </c>
      <c r="Q157" s="28"/>
    </row>
    <row r="158" spans="1:17" ht="15.75" customHeight="1">
      <c r="A158" s="15" t="s">
        <v>912</v>
      </c>
      <c r="B158" s="16" t="s">
        <v>895</v>
      </c>
      <c r="C158" s="17" t="s">
        <v>913</v>
      </c>
      <c r="D158" s="17" t="s">
        <v>914</v>
      </c>
      <c r="E158" s="17" t="s">
        <v>915</v>
      </c>
      <c r="F158" s="18" t="s">
        <v>916</v>
      </c>
      <c r="G158" s="19" t="s">
        <v>917</v>
      </c>
      <c r="H158" s="19" t="s">
        <v>918</v>
      </c>
      <c r="I158" s="19" t="s">
        <v>38</v>
      </c>
      <c r="J158" s="19" t="s">
        <v>30</v>
      </c>
      <c r="K158" s="19">
        <v>5.5</v>
      </c>
      <c r="L158" s="19">
        <v>9</v>
      </c>
      <c r="M158" s="19">
        <v>3.5</v>
      </c>
      <c r="N158" s="25">
        <v>630</v>
      </c>
      <c r="O158" s="19" t="s">
        <v>31</v>
      </c>
      <c r="P158" s="26" t="s">
        <v>31</v>
      </c>
      <c r="Q158" s="28"/>
    </row>
    <row r="159" spans="1:17" ht="15.75" customHeight="1">
      <c r="A159" s="15" t="s">
        <v>919</v>
      </c>
      <c r="B159" s="16" t="s">
        <v>895</v>
      </c>
      <c r="C159" s="17" t="s">
        <v>920</v>
      </c>
      <c r="D159" s="17" t="s">
        <v>921</v>
      </c>
      <c r="E159" s="17" t="s">
        <v>922</v>
      </c>
      <c r="F159" s="18" t="s">
        <v>923</v>
      </c>
      <c r="G159" s="19" t="s">
        <v>924</v>
      </c>
      <c r="H159" s="19" t="s">
        <v>925</v>
      </c>
      <c r="I159" s="19" t="s">
        <v>38</v>
      </c>
      <c r="J159" s="19" t="s">
        <v>30</v>
      </c>
      <c r="K159" s="19">
        <v>1.6</v>
      </c>
      <c r="L159" s="19">
        <v>2.5</v>
      </c>
      <c r="M159" s="19">
        <v>0.9</v>
      </c>
      <c r="N159" s="25">
        <v>468</v>
      </c>
      <c r="O159" s="19" t="s">
        <v>31</v>
      </c>
      <c r="P159" s="26" t="s">
        <v>31</v>
      </c>
      <c r="Q159" s="28"/>
    </row>
    <row r="160" spans="1:17" ht="15.75" customHeight="1">
      <c r="A160" s="15" t="s">
        <v>919</v>
      </c>
      <c r="B160" s="16" t="s">
        <v>895</v>
      </c>
      <c r="C160" s="17" t="s">
        <v>920</v>
      </c>
      <c r="D160" s="17" t="s">
        <v>921</v>
      </c>
      <c r="E160" s="17" t="s">
        <v>922</v>
      </c>
      <c r="F160" s="18" t="s">
        <v>923</v>
      </c>
      <c r="G160" s="19" t="s">
        <v>924</v>
      </c>
      <c r="H160" s="19" t="s">
        <v>925</v>
      </c>
      <c r="I160" s="19" t="s">
        <v>38</v>
      </c>
      <c r="J160" s="19" t="s">
        <v>30</v>
      </c>
      <c r="K160" s="19">
        <v>9.3</v>
      </c>
      <c r="L160" s="19">
        <v>11</v>
      </c>
      <c r="M160" s="19">
        <v>1.7</v>
      </c>
      <c r="N160" s="25"/>
      <c r="O160" s="19" t="s">
        <v>31</v>
      </c>
      <c r="P160" s="26" t="s">
        <v>31</v>
      </c>
      <c r="Q160" s="28"/>
    </row>
    <row r="161" spans="1:17" ht="15.75" customHeight="1">
      <c r="A161" s="15" t="s">
        <v>926</v>
      </c>
      <c r="B161" s="16" t="s">
        <v>895</v>
      </c>
      <c r="C161" s="17" t="s">
        <v>927</v>
      </c>
      <c r="D161" s="17" t="s">
        <v>928</v>
      </c>
      <c r="E161" s="17" t="s">
        <v>929</v>
      </c>
      <c r="F161" s="18" t="s">
        <v>930</v>
      </c>
      <c r="G161" s="19" t="s">
        <v>931</v>
      </c>
      <c r="H161" s="19" t="s">
        <v>932</v>
      </c>
      <c r="I161" s="19" t="s">
        <v>38</v>
      </c>
      <c r="J161" s="19" t="s">
        <v>30</v>
      </c>
      <c r="K161" s="19">
        <v>0</v>
      </c>
      <c r="L161" s="19">
        <v>2.6</v>
      </c>
      <c r="M161" s="19">
        <v>2.6</v>
      </c>
      <c r="N161" s="25">
        <v>468</v>
      </c>
      <c r="O161" s="19" t="s">
        <v>31</v>
      </c>
      <c r="P161" s="26" t="s">
        <v>31</v>
      </c>
      <c r="Q161" s="28"/>
    </row>
    <row r="162" spans="1:17" ht="15.75" customHeight="1">
      <c r="A162" s="15" t="s">
        <v>933</v>
      </c>
      <c r="B162" s="16" t="s">
        <v>895</v>
      </c>
      <c r="C162" s="17" t="s">
        <v>934</v>
      </c>
      <c r="D162" s="17" t="s">
        <v>935</v>
      </c>
      <c r="E162" s="17" t="s">
        <v>936</v>
      </c>
      <c r="F162" s="18" t="s">
        <v>937</v>
      </c>
      <c r="G162" s="19" t="s">
        <v>938</v>
      </c>
      <c r="H162" s="19" t="s">
        <v>939</v>
      </c>
      <c r="I162" s="19" t="s">
        <v>38</v>
      </c>
      <c r="J162" s="19" t="s">
        <v>30</v>
      </c>
      <c r="K162" s="19">
        <v>4.981</v>
      </c>
      <c r="L162" s="19">
        <v>7.981</v>
      </c>
      <c r="M162" s="19">
        <v>3</v>
      </c>
      <c r="N162" s="25">
        <v>540</v>
      </c>
      <c r="O162" s="19" t="s">
        <v>31</v>
      </c>
      <c r="P162" s="26" t="s">
        <v>31</v>
      </c>
      <c r="Q162" s="28"/>
    </row>
    <row r="163" spans="1:17" ht="15.75" customHeight="1">
      <c r="A163" s="15" t="s">
        <v>940</v>
      </c>
      <c r="B163" s="16" t="s">
        <v>895</v>
      </c>
      <c r="C163" s="17" t="s">
        <v>934</v>
      </c>
      <c r="D163" s="17" t="s">
        <v>941</v>
      </c>
      <c r="E163" s="17" t="s">
        <v>942</v>
      </c>
      <c r="F163" s="18" t="s">
        <v>943</v>
      </c>
      <c r="G163" s="19" t="s">
        <v>944</v>
      </c>
      <c r="H163" s="19" t="s">
        <v>945</v>
      </c>
      <c r="I163" s="19" t="s">
        <v>38</v>
      </c>
      <c r="J163" s="19" t="s">
        <v>30</v>
      </c>
      <c r="K163" s="19">
        <v>0</v>
      </c>
      <c r="L163" s="19">
        <v>2.7</v>
      </c>
      <c r="M163" s="19">
        <v>2.7</v>
      </c>
      <c r="N163" s="25">
        <v>486</v>
      </c>
      <c r="O163" s="19" t="s">
        <v>31</v>
      </c>
      <c r="P163" s="26" t="s">
        <v>31</v>
      </c>
      <c r="Q163" s="28"/>
    </row>
    <row r="164" spans="1:17" ht="15.75" customHeight="1">
      <c r="A164" s="15" t="s">
        <v>946</v>
      </c>
      <c r="B164" s="16" t="s">
        <v>947</v>
      </c>
      <c r="C164" s="17" t="s">
        <v>948</v>
      </c>
      <c r="D164" s="17" t="s">
        <v>949</v>
      </c>
      <c r="E164" s="17" t="s">
        <v>950</v>
      </c>
      <c r="F164" s="18" t="s">
        <v>951</v>
      </c>
      <c r="G164" s="19" t="s">
        <v>952</v>
      </c>
      <c r="H164" s="19" t="s">
        <v>953</v>
      </c>
      <c r="I164" s="19" t="s">
        <v>38</v>
      </c>
      <c r="J164" s="19" t="s">
        <v>30</v>
      </c>
      <c r="K164" s="19">
        <v>2.069</v>
      </c>
      <c r="L164" s="19">
        <v>3.869</v>
      </c>
      <c r="M164" s="19">
        <v>1.8</v>
      </c>
      <c r="N164" s="25">
        <v>900</v>
      </c>
      <c r="O164" s="19" t="s">
        <v>31</v>
      </c>
      <c r="P164" s="26" t="s">
        <v>31</v>
      </c>
      <c r="Q164" s="28"/>
    </row>
    <row r="165" spans="1:17" ht="15.75" customHeight="1">
      <c r="A165" s="15" t="s">
        <v>954</v>
      </c>
      <c r="B165" s="16" t="s">
        <v>947</v>
      </c>
      <c r="C165" s="17" t="s">
        <v>948</v>
      </c>
      <c r="D165" s="17" t="s">
        <v>955</v>
      </c>
      <c r="E165" s="17" t="s">
        <v>956</v>
      </c>
      <c r="F165" s="18" t="s">
        <v>957</v>
      </c>
      <c r="G165" s="19" t="s">
        <v>958</v>
      </c>
      <c r="H165" s="19" t="s">
        <v>959</v>
      </c>
      <c r="I165" s="19" t="s">
        <v>38</v>
      </c>
      <c r="J165" s="19" t="s">
        <v>30</v>
      </c>
      <c r="K165" s="19">
        <v>0</v>
      </c>
      <c r="L165" s="19">
        <v>2.4</v>
      </c>
      <c r="M165" s="19">
        <v>2.4</v>
      </c>
      <c r="N165" s="25">
        <v>1200</v>
      </c>
      <c r="O165" s="19" t="s">
        <v>31</v>
      </c>
      <c r="P165" s="26" t="s">
        <v>31</v>
      </c>
      <c r="Q165" s="28"/>
    </row>
    <row r="166" spans="1:17" ht="15.75" customHeight="1">
      <c r="A166" s="15" t="s">
        <v>960</v>
      </c>
      <c r="B166" s="16" t="s">
        <v>947</v>
      </c>
      <c r="C166" s="17" t="s">
        <v>961</v>
      </c>
      <c r="D166" s="17" t="s">
        <v>962</v>
      </c>
      <c r="E166" s="17" t="s">
        <v>963</v>
      </c>
      <c r="F166" s="18" t="s">
        <v>964</v>
      </c>
      <c r="G166" s="19" t="s">
        <v>965</v>
      </c>
      <c r="H166" s="19" t="s">
        <v>966</v>
      </c>
      <c r="I166" s="19" t="s">
        <v>38</v>
      </c>
      <c r="J166" s="19" t="s">
        <v>30</v>
      </c>
      <c r="K166" s="19">
        <v>0</v>
      </c>
      <c r="L166" s="19">
        <v>2.7</v>
      </c>
      <c r="M166" s="19">
        <v>2.7</v>
      </c>
      <c r="N166" s="25">
        <v>1055</v>
      </c>
      <c r="O166" s="19" t="s">
        <v>31</v>
      </c>
      <c r="P166" s="26" t="s">
        <v>31</v>
      </c>
      <c r="Q166" s="28"/>
    </row>
    <row r="167" spans="1:17" ht="15.75" customHeight="1">
      <c r="A167" s="15" t="s">
        <v>967</v>
      </c>
      <c r="B167" s="16" t="s">
        <v>947</v>
      </c>
      <c r="C167" s="17" t="s">
        <v>961</v>
      </c>
      <c r="D167" s="17" t="s">
        <v>968</v>
      </c>
      <c r="E167" s="17" t="s">
        <v>969</v>
      </c>
      <c r="F167" s="18" t="s">
        <v>970</v>
      </c>
      <c r="G167" s="19" t="s">
        <v>971</v>
      </c>
      <c r="H167" s="19" t="s">
        <v>972</v>
      </c>
      <c r="I167" s="19" t="s">
        <v>38</v>
      </c>
      <c r="J167" s="19" t="s">
        <v>30</v>
      </c>
      <c r="K167" s="19">
        <v>0.6</v>
      </c>
      <c r="L167" s="19">
        <v>12.5</v>
      </c>
      <c r="M167" s="19">
        <v>11.9</v>
      </c>
      <c r="N167" s="25">
        <v>5950</v>
      </c>
      <c r="O167" s="19" t="s">
        <v>31</v>
      </c>
      <c r="P167" s="26" t="s">
        <v>31</v>
      </c>
      <c r="Q167" s="28"/>
    </row>
    <row r="168" spans="1:17" ht="15.75" customHeight="1">
      <c r="A168" s="15" t="s">
        <v>973</v>
      </c>
      <c r="B168" s="16" t="s">
        <v>947</v>
      </c>
      <c r="C168" s="17" t="s">
        <v>974</v>
      </c>
      <c r="D168" s="17" t="s">
        <v>975</v>
      </c>
      <c r="E168" s="17" t="s">
        <v>976</v>
      </c>
      <c r="F168" s="18" t="s">
        <v>977</v>
      </c>
      <c r="G168" s="19" t="s">
        <v>978</v>
      </c>
      <c r="H168" s="19" t="s">
        <v>979</v>
      </c>
      <c r="I168" s="19" t="s">
        <v>29</v>
      </c>
      <c r="J168" s="19" t="s">
        <v>30</v>
      </c>
      <c r="K168" s="19">
        <v>0</v>
      </c>
      <c r="L168" s="19">
        <v>6.8</v>
      </c>
      <c r="M168" s="19">
        <v>6.8</v>
      </c>
      <c r="N168" s="25">
        <v>9000</v>
      </c>
      <c r="O168" s="19" t="s">
        <v>31</v>
      </c>
      <c r="P168" s="26" t="s">
        <v>669</v>
      </c>
      <c r="Q168" s="28"/>
    </row>
    <row r="169" spans="1:17" ht="15.75" customHeight="1">
      <c r="A169" s="15" t="s">
        <v>973</v>
      </c>
      <c r="B169" s="16" t="s">
        <v>947</v>
      </c>
      <c r="C169" s="17" t="s">
        <v>974</v>
      </c>
      <c r="D169" s="17" t="s">
        <v>975</v>
      </c>
      <c r="E169" s="17" t="s">
        <v>976</v>
      </c>
      <c r="F169" s="18" t="s">
        <v>977</v>
      </c>
      <c r="G169" s="19" t="s">
        <v>980</v>
      </c>
      <c r="H169" s="19" t="s">
        <v>981</v>
      </c>
      <c r="I169" s="19" t="s">
        <v>29</v>
      </c>
      <c r="J169" s="19" t="s">
        <v>30</v>
      </c>
      <c r="K169" s="19">
        <v>10.932</v>
      </c>
      <c r="L169" s="19">
        <v>12.732</v>
      </c>
      <c r="M169" s="19">
        <v>1.8</v>
      </c>
      <c r="N169" s="25"/>
      <c r="O169" s="19" t="s">
        <v>31</v>
      </c>
      <c r="P169" s="26" t="s">
        <v>669</v>
      </c>
      <c r="Q169" s="28"/>
    </row>
    <row r="170" spans="1:17" ht="15.75" customHeight="1">
      <c r="A170" s="15" t="s">
        <v>982</v>
      </c>
      <c r="B170" s="16" t="s">
        <v>947</v>
      </c>
      <c r="C170" s="17" t="s">
        <v>983</v>
      </c>
      <c r="D170" s="17" t="s">
        <v>984</v>
      </c>
      <c r="E170" s="17" t="s">
        <v>985</v>
      </c>
      <c r="F170" s="18" t="s">
        <v>986</v>
      </c>
      <c r="G170" s="19" t="s">
        <v>987</v>
      </c>
      <c r="H170" s="19" t="s">
        <v>988</v>
      </c>
      <c r="I170" s="19" t="s">
        <v>29</v>
      </c>
      <c r="J170" s="19" t="s">
        <v>30</v>
      </c>
      <c r="K170" s="19">
        <v>3.05</v>
      </c>
      <c r="L170" s="19">
        <v>14.35</v>
      </c>
      <c r="M170" s="19">
        <v>11.3</v>
      </c>
      <c r="N170" s="25">
        <v>6780</v>
      </c>
      <c r="O170" s="19" t="s">
        <v>31</v>
      </c>
      <c r="P170" s="26" t="s">
        <v>669</v>
      </c>
      <c r="Q170" s="28"/>
    </row>
    <row r="171" spans="1:17" ht="15.75" customHeight="1">
      <c r="A171" s="15" t="s">
        <v>989</v>
      </c>
      <c r="B171" s="16" t="s">
        <v>990</v>
      </c>
      <c r="C171" s="17" t="s">
        <v>991</v>
      </c>
      <c r="D171" s="17" t="s">
        <v>992</v>
      </c>
      <c r="E171" s="17" t="s">
        <v>993</v>
      </c>
      <c r="F171" s="18" t="s">
        <v>994</v>
      </c>
      <c r="G171" s="19" t="s">
        <v>995</v>
      </c>
      <c r="H171" s="19" t="s">
        <v>996</v>
      </c>
      <c r="I171" s="19" t="s">
        <v>38</v>
      </c>
      <c r="J171" s="19" t="s">
        <v>30</v>
      </c>
      <c r="K171" s="19">
        <v>11.949</v>
      </c>
      <c r="L171" s="19">
        <v>15.398</v>
      </c>
      <c r="M171" s="19">
        <v>3.449</v>
      </c>
      <c r="N171" s="25">
        <v>1300</v>
      </c>
      <c r="O171" s="19" t="s">
        <v>31</v>
      </c>
      <c r="P171" s="26" t="s">
        <v>31</v>
      </c>
      <c r="Q171" s="28"/>
    </row>
    <row r="172" spans="1:17" ht="15.75" customHeight="1">
      <c r="A172" s="15" t="s">
        <v>997</v>
      </c>
      <c r="B172" s="16" t="s">
        <v>990</v>
      </c>
      <c r="C172" s="17" t="s">
        <v>998</v>
      </c>
      <c r="D172" s="17" t="s">
        <v>999</v>
      </c>
      <c r="E172" s="17" t="s">
        <v>1000</v>
      </c>
      <c r="F172" s="18" t="s">
        <v>1001</v>
      </c>
      <c r="G172" s="19" t="s">
        <v>1002</v>
      </c>
      <c r="H172" s="19" t="s">
        <v>1003</v>
      </c>
      <c r="I172" s="19" t="s">
        <v>38</v>
      </c>
      <c r="J172" s="19" t="s">
        <v>30</v>
      </c>
      <c r="K172" s="19">
        <v>11.1</v>
      </c>
      <c r="L172" s="19">
        <v>14.4</v>
      </c>
      <c r="M172" s="19">
        <v>3.3</v>
      </c>
      <c r="N172" s="25">
        <v>1100</v>
      </c>
      <c r="O172" s="19" t="s">
        <v>31</v>
      </c>
      <c r="P172" s="26" t="s">
        <v>31</v>
      </c>
      <c r="Q172" s="28"/>
    </row>
    <row r="173" spans="1:17" ht="15.75" customHeight="1">
      <c r="A173" s="15" t="s">
        <v>1004</v>
      </c>
      <c r="B173" s="16" t="s">
        <v>990</v>
      </c>
      <c r="C173" s="17" t="s">
        <v>1005</v>
      </c>
      <c r="D173" s="17" t="s">
        <v>1006</v>
      </c>
      <c r="E173" s="17" t="s">
        <v>1007</v>
      </c>
      <c r="F173" s="18" t="s">
        <v>1008</v>
      </c>
      <c r="G173" s="19" t="s">
        <v>1009</v>
      </c>
      <c r="H173" s="19" t="s">
        <v>1010</v>
      </c>
      <c r="I173" s="19" t="s">
        <v>38</v>
      </c>
      <c r="J173" s="19" t="s">
        <v>30</v>
      </c>
      <c r="K173" s="19">
        <v>7.396</v>
      </c>
      <c r="L173" s="19">
        <v>16.918</v>
      </c>
      <c r="M173" s="19">
        <v>9.522</v>
      </c>
      <c r="N173" s="25">
        <v>5000</v>
      </c>
      <c r="O173" s="19" t="s">
        <v>31</v>
      </c>
      <c r="P173" s="26" t="s">
        <v>31</v>
      </c>
      <c r="Q173" s="28"/>
    </row>
    <row r="174" spans="1:17" ht="15.75" customHeight="1">
      <c r="A174" s="15" t="s">
        <v>1004</v>
      </c>
      <c r="B174" s="16" t="s">
        <v>990</v>
      </c>
      <c r="C174" s="17" t="s">
        <v>1005</v>
      </c>
      <c r="D174" s="17" t="s">
        <v>1006</v>
      </c>
      <c r="E174" s="17" t="s">
        <v>1007</v>
      </c>
      <c r="F174" s="18" t="s">
        <v>1008</v>
      </c>
      <c r="G174" s="19" t="s">
        <v>1011</v>
      </c>
      <c r="H174" s="19" t="s">
        <v>1012</v>
      </c>
      <c r="I174" s="19" t="s">
        <v>38</v>
      </c>
      <c r="J174" s="19" t="s">
        <v>39</v>
      </c>
      <c r="K174" s="19">
        <v>6.825</v>
      </c>
      <c r="L174" s="19">
        <v>7.26</v>
      </c>
      <c r="M174" s="19">
        <v>0.435</v>
      </c>
      <c r="N174" s="25"/>
      <c r="O174" s="19" t="s">
        <v>31</v>
      </c>
      <c r="P174" s="26" t="s">
        <v>31</v>
      </c>
      <c r="Q174" s="28"/>
    </row>
    <row r="175" spans="1:17" ht="15.75" customHeight="1">
      <c r="A175" s="15" t="s">
        <v>1004</v>
      </c>
      <c r="B175" s="16" t="s">
        <v>990</v>
      </c>
      <c r="C175" s="17" t="s">
        <v>1005</v>
      </c>
      <c r="D175" s="17" t="s">
        <v>1006</v>
      </c>
      <c r="E175" s="17" t="s">
        <v>1007</v>
      </c>
      <c r="F175" s="18" t="s">
        <v>1008</v>
      </c>
      <c r="G175" s="19" t="s">
        <v>1013</v>
      </c>
      <c r="H175" s="19" t="s">
        <v>1011</v>
      </c>
      <c r="I175" s="19" t="s">
        <v>38</v>
      </c>
      <c r="J175" s="19" t="s">
        <v>30</v>
      </c>
      <c r="K175" s="19">
        <v>3.623</v>
      </c>
      <c r="L175" s="19">
        <v>6.825</v>
      </c>
      <c r="M175" s="19">
        <v>3.202</v>
      </c>
      <c r="N175" s="25"/>
      <c r="O175" s="19" t="s">
        <v>31</v>
      </c>
      <c r="P175" s="26" t="s">
        <v>31</v>
      </c>
      <c r="Q175" s="28"/>
    </row>
    <row r="176" spans="1:17" ht="15.75" customHeight="1">
      <c r="A176" s="15" t="s">
        <v>1004</v>
      </c>
      <c r="B176" s="16" t="s">
        <v>990</v>
      </c>
      <c r="C176" s="17" t="s">
        <v>1005</v>
      </c>
      <c r="D176" s="17" t="s">
        <v>1006</v>
      </c>
      <c r="E176" s="17" t="s">
        <v>1007</v>
      </c>
      <c r="F176" s="18" t="s">
        <v>1008</v>
      </c>
      <c r="G176" s="19" t="s">
        <v>1014</v>
      </c>
      <c r="H176" s="19" t="s">
        <v>1015</v>
      </c>
      <c r="I176" s="19" t="s">
        <v>38</v>
      </c>
      <c r="J176" s="19" t="s">
        <v>39</v>
      </c>
      <c r="K176" s="19">
        <v>7.26</v>
      </c>
      <c r="L176" s="19">
        <v>7.396</v>
      </c>
      <c r="M176" s="19">
        <v>0.136</v>
      </c>
      <c r="N176" s="25"/>
      <c r="O176" s="19" t="s">
        <v>31</v>
      </c>
      <c r="P176" s="26" t="s">
        <v>31</v>
      </c>
      <c r="Q176" s="28"/>
    </row>
    <row r="177" spans="1:17" ht="15.75" customHeight="1">
      <c r="A177" s="15" t="s">
        <v>1016</v>
      </c>
      <c r="B177" s="16" t="s">
        <v>990</v>
      </c>
      <c r="C177" s="17" t="s">
        <v>1017</v>
      </c>
      <c r="D177" s="17" t="s">
        <v>1018</v>
      </c>
      <c r="E177" s="17" t="s">
        <v>1019</v>
      </c>
      <c r="F177" s="18" t="s">
        <v>1020</v>
      </c>
      <c r="G177" s="19" t="s">
        <v>1021</v>
      </c>
      <c r="H177" s="19" t="s">
        <v>1022</v>
      </c>
      <c r="I177" s="19" t="s">
        <v>38</v>
      </c>
      <c r="J177" s="19" t="s">
        <v>30</v>
      </c>
      <c r="K177" s="19">
        <v>0</v>
      </c>
      <c r="L177" s="19">
        <v>2.99</v>
      </c>
      <c r="M177" s="19">
        <v>2.99</v>
      </c>
      <c r="N177" s="25">
        <v>1200</v>
      </c>
      <c r="O177" s="19" t="s">
        <v>31</v>
      </c>
      <c r="P177" s="26" t="s">
        <v>31</v>
      </c>
      <c r="Q177" s="28"/>
    </row>
    <row r="178" spans="1:17" ht="15.75" customHeight="1">
      <c r="A178" s="15" t="s">
        <v>1023</v>
      </c>
      <c r="B178" s="16" t="s">
        <v>1024</v>
      </c>
      <c r="C178" s="17" t="s">
        <v>1025</v>
      </c>
      <c r="D178" s="17" t="s">
        <v>1026</v>
      </c>
      <c r="E178" s="17" t="s">
        <v>1027</v>
      </c>
      <c r="F178" s="18" t="s">
        <v>1026</v>
      </c>
      <c r="G178" s="19" t="s">
        <v>1028</v>
      </c>
      <c r="H178" s="19" t="s">
        <v>1029</v>
      </c>
      <c r="I178" s="19" t="s">
        <v>29</v>
      </c>
      <c r="J178" s="19" t="s">
        <v>30</v>
      </c>
      <c r="K178" s="19">
        <v>1.038</v>
      </c>
      <c r="L178" s="19">
        <v>6.338</v>
      </c>
      <c r="M178" s="19">
        <v>5.3</v>
      </c>
      <c r="N178" s="25">
        <v>1325</v>
      </c>
      <c r="O178" s="19" t="s">
        <v>31</v>
      </c>
      <c r="P178" s="26" t="s">
        <v>31</v>
      </c>
      <c r="Q178" s="28"/>
    </row>
    <row r="179" spans="1:17" ht="15.75" customHeight="1">
      <c r="A179" s="15" t="s">
        <v>1030</v>
      </c>
      <c r="B179" s="16" t="s">
        <v>1024</v>
      </c>
      <c r="C179" s="17" t="s">
        <v>1025</v>
      </c>
      <c r="D179" s="17" t="s">
        <v>1031</v>
      </c>
      <c r="E179" s="17" t="s">
        <v>1032</v>
      </c>
      <c r="F179" s="18" t="s">
        <v>1033</v>
      </c>
      <c r="G179" s="19" t="s">
        <v>1034</v>
      </c>
      <c r="H179" s="19" t="s">
        <v>1035</v>
      </c>
      <c r="I179" s="19" t="s">
        <v>29</v>
      </c>
      <c r="J179" s="19" t="s">
        <v>30</v>
      </c>
      <c r="K179" s="19">
        <v>3.5</v>
      </c>
      <c r="L179" s="19">
        <v>5.43</v>
      </c>
      <c r="M179" s="19">
        <v>1.93</v>
      </c>
      <c r="N179" s="25">
        <v>482.5</v>
      </c>
      <c r="O179" s="19" t="s">
        <v>31</v>
      </c>
      <c r="P179" s="26" t="s">
        <v>31</v>
      </c>
      <c r="Q179" s="28"/>
    </row>
    <row r="180" spans="1:17" ht="15.75" customHeight="1">
      <c r="A180" s="15" t="s">
        <v>1036</v>
      </c>
      <c r="B180" s="16" t="s">
        <v>1024</v>
      </c>
      <c r="C180" s="17" t="s">
        <v>1037</v>
      </c>
      <c r="D180" s="17" t="s">
        <v>1038</v>
      </c>
      <c r="E180" s="17" t="s">
        <v>1039</v>
      </c>
      <c r="F180" s="18" t="s">
        <v>1038</v>
      </c>
      <c r="G180" s="19" t="s">
        <v>1040</v>
      </c>
      <c r="H180" s="19" t="s">
        <v>1041</v>
      </c>
      <c r="I180" s="19" t="s">
        <v>29</v>
      </c>
      <c r="J180" s="19" t="s">
        <v>30</v>
      </c>
      <c r="K180" s="19">
        <v>0</v>
      </c>
      <c r="L180" s="19">
        <v>4.67</v>
      </c>
      <c r="M180" s="19">
        <v>4.67</v>
      </c>
      <c r="N180" s="25">
        <v>1167.5</v>
      </c>
      <c r="O180" s="19" t="s">
        <v>31</v>
      </c>
      <c r="P180" s="26" t="s">
        <v>31</v>
      </c>
      <c r="Q180" s="28"/>
    </row>
    <row r="181" spans="1:17" ht="15.75" customHeight="1">
      <c r="A181" s="15" t="s">
        <v>1042</v>
      </c>
      <c r="B181" s="16" t="s">
        <v>1024</v>
      </c>
      <c r="C181" s="17" t="s">
        <v>1037</v>
      </c>
      <c r="D181" s="17" t="s">
        <v>1043</v>
      </c>
      <c r="E181" s="17" t="s">
        <v>1044</v>
      </c>
      <c r="F181" s="18" t="s">
        <v>1043</v>
      </c>
      <c r="G181" s="19" t="s">
        <v>1045</v>
      </c>
      <c r="H181" s="19" t="s">
        <v>1046</v>
      </c>
      <c r="I181" s="19" t="s">
        <v>29</v>
      </c>
      <c r="J181" s="19" t="s">
        <v>30</v>
      </c>
      <c r="K181" s="19">
        <v>0</v>
      </c>
      <c r="L181" s="19">
        <v>3.8</v>
      </c>
      <c r="M181" s="19">
        <v>3.8</v>
      </c>
      <c r="N181" s="25">
        <v>950</v>
      </c>
      <c r="O181" s="19" t="s">
        <v>31</v>
      </c>
      <c r="P181" s="26" t="s">
        <v>31</v>
      </c>
      <c r="Q181" s="28"/>
    </row>
    <row r="182" spans="1:17" ht="15.75" customHeight="1">
      <c r="A182" s="15" t="s">
        <v>1047</v>
      </c>
      <c r="B182" s="16" t="s">
        <v>1024</v>
      </c>
      <c r="C182" s="17" t="s">
        <v>1037</v>
      </c>
      <c r="D182" s="17" t="s">
        <v>1048</v>
      </c>
      <c r="E182" s="17" t="s">
        <v>1049</v>
      </c>
      <c r="F182" s="18" t="s">
        <v>1041</v>
      </c>
      <c r="G182" s="19" t="s">
        <v>1050</v>
      </c>
      <c r="H182" s="19" t="s">
        <v>1051</v>
      </c>
      <c r="I182" s="19" t="s">
        <v>29</v>
      </c>
      <c r="J182" s="19" t="s">
        <v>30</v>
      </c>
      <c r="K182" s="19">
        <v>33.9</v>
      </c>
      <c r="L182" s="19">
        <v>42.5</v>
      </c>
      <c r="M182" s="19">
        <v>8.6</v>
      </c>
      <c r="N182" s="25">
        <v>2150</v>
      </c>
      <c r="O182" s="19" t="s">
        <v>31</v>
      </c>
      <c r="P182" s="26" t="s">
        <v>31</v>
      </c>
      <c r="Q182" s="28"/>
    </row>
    <row r="183" spans="1:17" ht="15.75" customHeight="1">
      <c r="A183" s="15" t="s">
        <v>1052</v>
      </c>
      <c r="B183" s="16" t="s">
        <v>1024</v>
      </c>
      <c r="C183" s="17" t="s">
        <v>1037</v>
      </c>
      <c r="D183" s="17" t="s">
        <v>1053</v>
      </c>
      <c r="E183" s="17" t="s">
        <v>1054</v>
      </c>
      <c r="F183" s="18" t="s">
        <v>1055</v>
      </c>
      <c r="G183" s="19" t="s">
        <v>864</v>
      </c>
      <c r="H183" s="19" t="s">
        <v>1056</v>
      </c>
      <c r="I183" s="19" t="s">
        <v>29</v>
      </c>
      <c r="J183" s="19" t="s">
        <v>30</v>
      </c>
      <c r="K183" s="19">
        <v>0</v>
      </c>
      <c r="L183" s="19">
        <v>1</v>
      </c>
      <c r="M183" s="19">
        <v>1</v>
      </c>
      <c r="N183" s="25">
        <v>250</v>
      </c>
      <c r="O183" s="19" t="s">
        <v>31</v>
      </c>
      <c r="P183" s="26" t="s">
        <v>31</v>
      </c>
      <c r="Q183" s="28"/>
    </row>
    <row r="184" spans="1:17" ht="15.75" customHeight="1">
      <c r="A184" s="15" t="s">
        <v>1057</v>
      </c>
      <c r="B184" s="16" t="s">
        <v>1024</v>
      </c>
      <c r="C184" s="17" t="s">
        <v>1058</v>
      </c>
      <c r="D184" s="17" t="s">
        <v>1059</v>
      </c>
      <c r="E184" s="17" t="s">
        <v>1060</v>
      </c>
      <c r="F184" s="18" t="s">
        <v>1061</v>
      </c>
      <c r="G184" s="19" t="s">
        <v>1062</v>
      </c>
      <c r="H184" s="19" t="s">
        <v>1063</v>
      </c>
      <c r="I184" s="19" t="s">
        <v>29</v>
      </c>
      <c r="J184" s="19" t="s">
        <v>30</v>
      </c>
      <c r="K184" s="19">
        <v>0.91</v>
      </c>
      <c r="L184" s="19">
        <v>3.97</v>
      </c>
      <c r="M184" s="19">
        <v>3.06</v>
      </c>
      <c r="N184" s="25">
        <v>765</v>
      </c>
      <c r="O184" s="19" t="s">
        <v>31</v>
      </c>
      <c r="P184" s="26" t="s">
        <v>31</v>
      </c>
      <c r="Q184" s="28"/>
    </row>
    <row r="185" spans="1:17" ht="15.75" customHeight="1">
      <c r="A185" s="15" t="s">
        <v>1064</v>
      </c>
      <c r="B185" s="16" t="s">
        <v>1024</v>
      </c>
      <c r="C185" s="17" t="s">
        <v>1065</v>
      </c>
      <c r="D185" s="17" t="s">
        <v>1066</v>
      </c>
      <c r="E185" s="17" t="s">
        <v>1067</v>
      </c>
      <c r="F185" s="18" t="s">
        <v>1068</v>
      </c>
      <c r="G185" s="19" t="s">
        <v>1069</v>
      </c>
      <c r="H185" s="19" t="s">
        <v>1070</v>
      </c>
      <c r="I185" s="19" t="s">
        <v>29</v>
      </c>
      <c r="J185" s="19" t="s">
        <v>30</v>
      </c>
      <c r="K185" s="19">
        <v>0</v>
      </c>
      <c r="L185" s="19">
        <v>3.3</v>
      </c>
      <c r="M185" s="19">
        <v>3.3</v>
      </c>
      <c r="N185" s="25">
        <v>825</v>
      </c>
      <c r="O185" s="19" t="s">
        <v>31</v>
      </c>
      <c r="P185" s="26" t="s">
        <v>31</v>
      </c>
      <c r="Q185" s="28"/>
    </row>
    <row r="186" spans="1:17" ht="15.75" customHeight="1">
      <c r="A186" s="15" t="s">
        <v>1071</v>
      </c>
      <c r="B186" s="16" t="s">
        <v>1024</v>
      </c>
      <c r="C186" s="17" t="s">
        <v>1065</v>
      </c>
      <c r="D186" s="17" t="s">
        <v>1072</v>
      </c>
      <c r="E186" s="17" t="s">
        <v>1073</v>
      </c>
      <c r="F186" s="18" t="s">
        <v>1072</v>
      </c>
      <c r="G186" s="19" t="s">
        <v>1074</v>
      </c>
      <c r="H186" s="19" t="s">
        <v>1075</v>
      </c>
      <c r="I186" s="19" t="s">
        <v>29</v>
      </c>
      <c r="J186" s="19" t="s">
        <v>30</v>
      </c>
      <c r="K186" s="19">
        <v>0</v>
      </c>
      <c r="L186" s="19">
        <v>2.62</v>
      </c>
      <c r="M186" s="19">
        <v>2.62</v>
      </c>
      <c r="N186" s="25">
        <v>655</v>
      </c>
      <c r="O186" s="19" t="s">
        <v>31</v>
      </c>
      <c r="P186" s="26" t="s">
        <v>31</v>
      </c>
      <c r="Q186" s="28"/>
    </row>
    <row r="187" spans="1:17" ht="15.75" customHeight="1">
      <c r="A187" s="15" t="s">
        <v>1076</v>
      </c>
      <c r="B187" s="16" t="s">
        <v>1024</v>
      </c>
      <c r="C187" s="17" t="s">
        <v>1065</v>
      </c>
      <c r="D187" s="17" t="s">
        <v>1077</v>
      </c>
      <c r="E187" s="17" t="s">
        <v>1078</v>
      </c>
      <c r="F187" s="18" t="s">
        <v>1079</v>
      </c>
      <c r="G187" s="19" t="s">
        <v>1080</v>
      </c>
      <c r="H187" s="19" t="s">
        <v>1081</v>
      </c>
      <c r="I187" s="19" t="s">
        <v>29</v>
      </c>
      <c r="J187" s="19" t="s">
        <v>30</v>
      </c>
      <c r="K187" s="19">
        <v>4.28</v>
      </c>
      <c r="L187" s="19">
        <v>8.6</v>
      </c>
      <c r="M187" s="19">
        <v>4.32</v>
      </c>
      <c r="N187" s="25">
        <v>1080</v>
      </c>
      <c r="O187" s="19" t="s">
        <v>31</v>
      </c>
      <c r="P187" s="26" t="s">
        <v>31</v>
      </c>
      <c r="Q187" s="28"/>
    </row>
    <row r="188" spans="1:17" ht="15.75" customHeight="1">
      <c r="A188" s="15" t="s">
        <v>1082</v>
      </c>
      <c r="B188" s="16" t="s">
        <v>1024</v>
      </c>
      <c r="C188" s="17" t="s">
        <v>1083</v>
      </c>
      <c r="D188" s="17" t="s">
        <v>1084</v>
      </c>
      <c r="E188" s="17" t="s">
        <v>1085</v>
      </c>
      <c r="F188" s="18" t="s">
        <v>1086</v>
      </c>
      <c r="G188" s="19" t="s">
        <v>1087</v>
      </c>
      <c r="H188" s="19" t="s">
        <v>1088</v>
      </c>
      <c r="I188" s="19" t="s">
        <v>29</v>
      </c>
      <c r="J188" s="19" t="s">
        <v>30</v>
      </c>
      <c r="K188" s="19">
        <v>6.45</v>
      </c>
      <c r="L188" s="19">
        <v>11.1</v>
      </c>
      <c r="M188" s="19">
        <v>4.65</v>
      </c>
      <c r="N188" s="25">
        <v>1162.5</v>
      </c>
      <c r="O188" s="19" t="s">
        <v>31</v>
      </c>
      <c r="P188" s="26" t="s">
        <v>31</v>
      </c>
      <c r="Q188" s="28"/>
    </row>
    <row r="189" spans="1:17" ht="15.75" customHeight="1">
      <c r="A189" s="15" t="s">
        <v>1089</v>
      </c>
      <c r="B189" s="16" t="s">
        <v>1024</v>
      </c>
      <c r="C189" s="17" t="s">
        <v>1083</v>
      </c>
      <c r="D189" s="17" t="s">
        <v>1090</v>
      </c>
      <c r="E189" s="17" t="s">
        <v>1091</v>
      </c>
      <c r="F189" s="18" t="s">
        <v>1092</v>
      </c>
      <c r="G189" s="19" t="s">
        <v>1093</v>
      </c>
      <c r="H189" s="19" t="s">
        <v>1094</v>
      </c>
      <c r="I189" s="19" t="s">
        <v>29</v>
      </c>
      <c r="J189" s="19" t="s">
        <v>30</v>
      </c>
      <c r="K189" s="19">
        <v>4.97</v>
      </c>
      <c r="L189" s="19">
        <v>7.21</v>
      </c>
      <c r="M189" s="19">
        <v>2.24</v>
      </c>
      <c r="N189" s="25">
        <v>560</v>
      </c>
      <c r="O189" s="19" t="s">
        <v>31</v>
      </c>
      <c r="P189" s="26" t="s">
        <v>31</v>
      </c>
      <c r="Q189" s="28"/>
    </row>
    <row r="190" spans="1:17" ht="15.75" customHeight="1">
      <c r="A190" s="15" t="s">
        <v>1095</v>
      </c>
      <c r="B190" s="16" t="s">
        <v>1024</v>
      </c>
      <c r="C190" s="17" t="s">
        <v>1096</v>
      </c>
      <c r="D190" s="17" t="s">
        <v>1097</v>
      </c>
      <c r="E190" s="17" t="s">
        <v>1098</v>
      </c>
      <c r="F190" s="18" t="s">
        <v>1099</v>
      </c>
      <c r="G190" s="19" t="s">
        <v>1100</v>
      </c>
      <c r="H190" s="19" t="s">
        <v>1101</v>
      </c>
      <c r="I190" s="19" t="s">
        <v>29</v>
      </c>
      <c r="J190" s="19" t="s">
        <v>30</v>
      </c>
      <c r="K190" s="19">
        <v>5.7</v>
      </c>
      <c r="L190" s="19">
        <v>8</v>
      </c>
      <c r="M190" s="19">
        <v>2.3</v>
      </c>
      <c r="N190" s="25">
        <v>575</v>
      </c>
      <c r="O190" s="19" t="s">
        <v>31</v>
      </c>
      <c r="P190" s="26" t="s">
        <v>31</v>
      </c>
      <c r="Q190" s="28"/>
    </row>
    <row r="191" spans="1:17" ht="15.75" customHeight="1">
      <c r="A191" s="15" t="s">
        <v>1102</v>
      </c>
      <c r="B191" s="16" t="s">
        <v>1024</v>
      </c>
      <c r="C191" s="17" t="s">
        <v>1103</v>
      </c>
      <c r="D191" s="17" t="s">
        <v>994</v>
      </c>
      <c r="E191" s="17" t="s">
        <v>1104</v>
      </c>
      <c r="F191" s="18" t="s">
        <v>1105</v>
      </c>
      <c r="G191" s="19" t="s">
        <v>1106</v>
      </c>
      <c r="H191" s="19" t="s">
        <v>1107</v>
      </c>
      <c r="I191" s="19" t="s">
        <v>29</v>
      </c>
      <c r="J191" s="19" t="s">
        <v>30</v>
      </c>
      <c r="K191" s="19">
        <v>0</v>
      </c>
      <c r="L191" s="19">
        <v>2.27</v>
      </c>
      <c r="M191" s="19">
        <v>2.27</v>
      </c>
      <c r="N191" s="25">
        <v>567.5</v>
      </c>
      <c r="O191" s="19" t="s">
        <v>31</v>
      </c>
      <c r="P191" s="26" t="s">
        <v>31</v>
      </c>
      <c r="Q191" s="28"/>
    </row>
    <row r="192" spans="1:17" ht="15.75" customHeight="1">
      <c r="A192" s="15" t="s">
        <v>1108</v>
      </c>
      <c r="B192" s="16" t="s">
        <v>1024</v>
      </c>
      <c r="C192" s="17" t="s">
        <v>1109</v>
      </c>
      <c r="D192" s="17" t="s">
        <v>1110</v>
      </c>
      <c r="E192" s="17" t="s">
        <v>1111</v>
      </c>
      <c r="F192" s="18" t="s">
        <v>1112</v>
      </c>
      <c r="G192" s="19" t="s">
        <v>1113</v>
      </c>
      <c r="H192" s="19" t="s">
        <v>1114</v>
      </c>
      <c r="I192" s="19" t="s">
        <v>29</v>
      </c>
      <c r="J192" s="19" t="s">
        <v>30</v>
      </c>
      <c r="K192" s="19">
        <v>28.2</v>
      </c>
      <c r="L192" s="19">
        <v>30.2</v>
      </c>
      <c r="M192" s="19">
        <v>2</v>
      </c>
      <c r="N192" s="25">
        <v>500</v>
      </c>
      <c r="O192" s="19" t="s">
        <v>31</v>
      </c>
      <c r="P192" s="26" t="s">
        <v>31</v>
      </c>
      <c r="Q192" s="28"/>
    </row>
    <row r="193" spans="1:17" ht="15.75" customHeight="1">
      <c r="A193" s="15" t="s">
        <v>1115</v>
      </c>
      <c r="B193" s="16" t="s">
        <v>1024</v>
      </c>
      <c r="C193" s="17" t="s">
        <v>1116</v>
      </c>
      <c r="D193" s="17" t="s">
        <v>1117</v>
      </c>
      <c r="E193" s="17" t="s">
        <v>1118</v>
      </c>
      <c r="F193" s="18" t="s">
        <v>1119</v>
      </c>
      <c r="G193" s="19" t="s">
        <v>1120</v>
      </c>
      <c r="H193" s="19" t="s">
        <v>1121</v>
      </c>
      <c r="I193" s="19" t="s">
        <v>29</v>
      </c>
      <c r="J193" s="19" t="s">
        <v>30</v>
      </c>
      <c r="K193" s="19">
        <v>6.1</v>
      </c>
      <c r="L193" s="19">
        <v>15.5</v>
      </c>
      <c r="M193" s="19">
        <v>9.4</v>
      </c>
      <c r="N193" s="25">
        <v>2350</v>
      </c>
      <c r="O193" s="19" t="s">
        <v>31</v>
      </c>
      <c r="P193" s="26" t="s">
        <v>31</v>
      </c>
      <c r="Q193" s="28"/>
    </row>
    <row r="194" spans="1:17" ht="15.75" customHeight="1">
      <c r="A194" s="15" t="s">
        <v>1122</v>
      </c>
      <c r="B194" s="16" t="s">
        <v>1024</v>
      </c>
      <c r="C194" s="17" t="s">
        <v>1116</v>
      </c>
      <c r="D194" s="17" t="s">
        <v>1123</v>
      </c>
      <c r="E194" s="17" t="s">
        <v>1124</v>
      </c>
      <c r="F194" s="18" t="s">
        <v>1125</v>
      </c>
      <c r="G194" s="19" t="s">
        <v>1126</v>
      </c>
      <c r="H194" s="19" t="s">
        <v>1127</v>
      </c>
      <c r="I194" s="19" t="s">
        <v>29</v>
      </c>
      <c r="J194" s="19" t="s">
        <v>30</v>
      </c>
      <c r="K194" s="19">
        <v>0</v>
      </c>
      <c r="L194" s="19">
        <v>1.9</v>
      </c>
      <c r="M194" s="19">
        <v>1.9</v>
      </c>
      <c r="N194" s="25">
        <v>475</v>
      </c>
      <c r="O194" s="19" t="s">
        <v>31</v>
      </c>
      <c r="P194" s="26" t="s">
        <v>31</v>
      </c>
      <c r="Q194" s="28"/>
    </row>
    <row r="195" spans="1:17" ht="15.75" customHeight="1">
      <c r="A195" s="15" t="s">
        <v>1128</v>
      </c>
      <c r="B195" s="16" t="s">
        <v>1024</v>
      </c>
      <c r="C195" s="17" t="s">
        <v>1129</v>
      </c>
      <c r="D195" s="17" t="s">
        <v>1130</v>
      </c>
      <c r="E195" s="17" t="s">
        <v>1131</v>
      </c>
      <c r="F195" s="18" t="s">
        <v>1132</v>
      </c>
      <c r="G195" s="19" t="s">
        <v>1133</v>
      </c>
      <c r="H195" s="19" t="s">
        <v>1134</v>
      </c>
      <c r="I195" s="19" t="s">
        <v>29</v>
      </c>
      <c r="J195" s="19" t="s">
        <v>30</v>
      </c>
      <c r="K195" s="19">
        <v>6.09</v>
      </c>
      <c r="L195" s="19">
        <v>7.6</v>
      </c>
      <c r="M195" s="19">
        <v>1.51</v>
      </c>
      <c r="N195" s="25">
        <v>377.5</v>
      </c>
      <c r="O195" s="19" t="s">
        <v>31</v>
      </c>
      <c r="P195" s="26" t="s">
        <v>31</v>
      </c>
      <c r="Q195" s="28"/>
    </row>
    <row r="196" spans="1:17" ht="15.75" customHeight="1">
      <c r="A196" s="15" t="s">
        <v>1135</v>
      </c>
      <c r="B196" s="16" t="s">
        <v>1024</v>
      </c>
      <c r="C196" s="17" t="s">
        <v>1129</v>
      </c>
      <c r="D196" s="17" t="s">
        <v>1136</v>
      </c>
      <c r="E196" s="17" t="s">
        <v>1137</v>
      </c>
      <c r="F196" s="18" t="s">
        <v>1138</v>
      </c>
      <c r="G196" s="19" t="s">
        <v>1139</v>
      </c>
      <c r="H196" s="19" t="s">
        <v>1140</v>
      </c>
      <c r="I196" s="19" t="s">
        <v>29</v>
      </c>
      <c r="J196" s="19" t="s">
        <v>30</v>
      </c>
      <c r="K196" s="19">
        <v>0</v>
      </c>
      <c r="L196" s="19">
        <v>1.2</v>
      </c>
      <c r="M196" s="19">
        <v>1.2</v>
      </c>
      <c r="N196" s="25">
        <v>877.5</v>
      </c>
      <c r="O196" s="19" t="s">
        <v>31</v>
      </c>
      <c r="P196" s="26" t="s">
        <v>31</v>
      </c>
      <c r="Q196" s="28"/>
    </row>
    <row r="197" spans="1:17" ht="15.75" customHeight="1">
      <c r="A197" s="15" t="s">
        <v>1135</v>
      </c>
      <c r="B197" s="16" t="s">
        <v>1024</v>
      </c>
      <c r="C197" s="17" t="s">
        <v>1129</v>
      </c>
      <c r="D197" s="17" t="s">
        <v>1136</v>
      </c>
      <c r="E197" s="17" t="s">
        <v>1141</v>
      </c>
      <c r="F197" s="18" t="s">
        <v>1142</v>
      </c>
      <c r="G197" s="19" t="s">
        <v>1140</v>
      </c>
      <c r="H197" s="19" t="s">
        <v>1143</v>
      </c>
      <c r="I197" s="19" t="s">
        <v>29</v>
      </c>
      <c r="J197" s="19" t="s">
        <v>30</v>
      </c>
      <c r="K197" s="19">
        <v>0</v>
      </c>
      <c r="L197" s="19">
        <v>2.31</v>
      </c>
      <c r="M197" s="19">
        <v>2.31</v>
      </c>
      <c r="N197" s="25"/>
      <c r="O197" s="19" t="s">
        <v>31</v>
      </c>
      <c r="P197" s="26" t="s">
        <v>31</v>
      </c>
      <c r="Q197" s="28"/>
    </row>
    <row r="198" spans="1:17" ht="15.75" customHeight="1">
      <c r="A198" s="15" t="s">
        <v>1144</v>
      </c>
      <c r="B198" s="16" t="s">
        <v>1024</v>
      </c>
      <c r="C198" s="17" t="s">
        <v>1129</v>
      </c>
      <c r="D198" s="17" t="s">
        <v>1145</v>
      </c>
      <c r="E198" s="17" t="s">
        <v>1146</v>
      </c>
      <c r="F198" s="18" t="s">
        <v>1147</v>
      </c>
      <c r="G198" s="19" t="s">
        <v>1148</v>
      </c>
      <c r="H198" s="19" t="s">
        <v>1149</v>
      </c>
      <c r="I198" s="19" t="s">
        <v>29</v>
      </c>
      <c r="J198" s="19" t="s">
        <v>30</v>
      </c>
      <c r="K198" s="19">
        <v>1.4</v>
      </c>
      <c r="L198" s="19">
        <v>3.68</v>
      </c>
      <c r="M198" s="19">
        <v>2.28</v>
      </c>
      <c r="N198" s="25">
        <v>570</v>
      </c>
      <c r="O198" s="19" t="s">
        <v>31</v>
      </c>
      <c r="P198" s="26" t="s">
        <v>31</v>
      </c>
      <c r="Q198" s="28"/>
    </row>
    <row r="199" spans="1:17" ht="15.75" customHeight="1">
      <c r="A199" s="15" t="s">
        <v>1150</v>
      </c>
      <c r="B199" s="16" t="s">
        <v>1024</v>
      </c>
      <c r="C199" s="17" t="s">
        <v>1129</v>
      </c>
      <c r="D199" s="17" t="s">
        <v>1151</v>
      </c>
      <c r="E199" s="17" t="s">
        <v>1152</v>
      </c>
      <c r="F199" s="18" t="s">
        <v>1153</v>
      </c>
      <c r="G199" s="19" t="s">
        <v>1154</v>
      </c>
      <c r="H199" s="19" t="s">
        <v>1155</v>
      </c>
      <c r="I199" s="19" t="s">
        <v>29</v>
      </c>
      <c r="J199" s="19" t="s">
        <v>30</v>
      </c>
      <c r="K199" s="19">
        <v>0</v>
      </c>
      <c r="L199" s="19">
        <v>2.92</v>
      </c>
      <c r="M199" s="19">
        <v>2.92</v>
      </c>
      <c r="N199" s="25">
        <v>730</v>
      </c>
      <c r="O199" s="19" t="s">
        <v>31</v>
      </c>
      <c r="P199" s="26" t="s">
        <v>31</v>
      </c>
      <c r="Q199" s="28"/>
    </row>
    <row r="200" spans="1:17" ht="15.75" customHeight="1">
      <c r="A200" s="15" t="s">
        <v>1156</v>
      </c>
      <c r="B200" s="16" t="s">
        <v>1024</v>
      </c>
      <c r="C200" s="17" t="s">
        <v>1129</v>
      </c>
      <c r="D200" s="17" t="s">
        <v>1157</v>
      </c>
      <c r="E200" s="17" t="s">
        <v>1131</v>
      </c>
      <c r="F200" s="18" t="s">
        <v>1132</v>
      </c>
      <c r="G200" s="19" t="s">
        <v>1158</v>
      </c>
      <c r="H200" s="19" t="s">
        <v>1159</v>
      </c>
      <c r="I200" s="19" t="s">
        <v>29</v>
      </c>
      <c r="J200" s="19" t="s">
        <v>30</v>
      </c>
      <c r="K200" s="19">
        <v>1.67</v>
      </c>
      <c r="L200" s="19">
        <v>5.09</v>
      </c>
      <c r="M200" s="19">
        <v>3.42</v>
      </c>
      <c r="N200" s="25">
        <v>855</v>
      </c>
      <c r="O200" s="19" t="s">
        <v>31</v>
      </c>
      <c r="P200" s="26" t="s">
        <v>31</v>
      </c>
      <c r="Q200" s="28"/>
    </row>
    <row r="201" spans="1:17" ht="15.75" customHeight="1">
      <c r="A201" s="15" t="s">
        <v>1160</v>
      </c>
      <c r="B201" s="16" t="s">
        <v>1024</v>
      </c>
      <c r="C201" s="17" t="s">
        <v>1161</v>
      </c>
      <c r="D201" s="17" t="s">
        <v>1162</v>
      </c>
      <c r="E201" s="17" t="s">
        <v>1163</v>
      </c>
      <c r="F201" s="18" t="s">
        <v>1162</v>
      </c>
      <c r="G201" s="19" t="s">
        <v>1164</v>
      </c>
      <c r="H201" s="19" t="s">
        <v>1165</v>
      </c>
      <c r="I201" s="19" t="s">
        <v>29</v>
      </c>
      <c r="J201" s="19" t="s">
        <v>30</v>
      </c>
      <c r="K201" s="19">
        <v>0</v>
      </c>
      <c r="L201" s="19">
        <v>0.7</v>
      </c>
      <c r="M201" s="19">
        <v>0.7</v>
      </c>
      <c r="N201" s="25">
        <v>175</v>
      </c>
      <c r="O201" s="19" t="s">
        <v>31</v>
      </c>
      <c r="P201" s="26" t="s">
        <v>31</v>
      </c>
      <c r="Q201" s="28"/>
    </row>
    <row r="202" spans="1:17" ht="15.75" customHeight="1">
      <c r="A202" s="15" t="s">
        <v>1166</v>
      </c>
      <c r="B202" s="16" t="s">
        <v>1024</v>
      </c>
      <c r="C202" s="17" t="s">
        <v>1161</v>
      </c>
      <c r="D202" s="17" t="s">
        <v>1167</v>
      </c>
      <c r="E202" s="17" t="s">
        <v>1168</v>
      </c>
      <c r="F202" s="18" t="s">
        <v>1167</v>
      </c>
      <c r="G202" s="19" t="s">
        <v>1169</v>
      </c>
      <c r="H202" s="19" t="s">
        <v>1170</v>
      </c>
      <c r="I202" s="19" t="s">
        <v>29</v>
      </c>
      <c r="J202" s="19" t="s">
        <v>30</v>
      </c>
      <c r="K202" s="19">
        <v>0</v>
      </c>
      <c r="L202" s="19">
        <v>3.3</v>
      </c>
      <c r="M202" s="19">
        <v>3.3</v>
      </c>
      <c r="N202" s="25">
        <v>825</v>
      </c>
      <c r="O202" s="19" t="s">
        <v>31</v>
      </c>
      <c r="P202" s="26" t="s">
        <v>31</v>
      </c>
      <c r="Q202" s="28"/>
    </row>
    <row r="203" spans="1:17" ht="15.75" customHeight="1">
      <c r="A203" s="15" t="s">
        <v>1171</v>
      </c>
      <c r="B203" s="16" t="s">
        <v>1024</v>
      </c>
      <c r="C203" s="17" t="s">
        <v>1172</v>
      </c>
      <c r="D203" s="17" t="s">
        <v>1173</v>
      </c>
      <c r="E203" s="17" t="s">
        <v>1174</v>
      </c>
      <c r="F203" s="18" t="s">
        <v>1175</v>
      </c>
      <c r="G203" s="19" t="s">
        <v>1176</v>
      </c>
      <c r="H203" s="19" t="s">
        <v>1081</v>
      </c>
      <c r="I203" s="19" t="s">
        <v>29</v>
      </c>
      <c r="J203" s="19" t="s">
        <v>30</v>
      </c>
      <c r="K203" s="19">
        <v>3.83</v>
      </c>
      <c r="L203" s="19">
        <v>7.39</v>
      </c>
      <c r="M203" s="19">
        <v>3.56</v>
      </c>
      <c r="N203" s="25">
        <v>890</v>
      </c>
      <c r="O203" s="19" t="s">
        <v>31</v>
      </c>
      <c r="P203" s="26" t="s">
        <v>31</v>
      </c>
      <c r="Q203" s="28"/>
    </row>
    <row r="204" spans="1:17" ht="15.75" customHeight="1">
      <c r="A204" s="15" t="s">
        <v>1177</v>
      </c>
      <c r="B204" s="16" t="s">
        <v>1024</v>
      </c>
      <c r="C204" s="17" t="s">
        <v>1178</v>
      </c>
      <c r="D204" s="17" t="s">
        <v>1179</v>
      </c>
      <c r="E204" s="17" t="s">
        <v>1111</v>
      </c>
      <c r="F204" s="18" t="s">
        <v>1112</v>
      </c>
      <c r="G204" s="19" t="s">
        <v>1180</v>
      </c>
      <c r="H204" s="19" t="s">
        <v>1181</v>
      </c>
      <c r="I204" s="19" t="s">
        <v>29</v>
      </c>
      <c r="J204" s="19" t="s">
        <v>30</v>
      </c>
      <c r="K204" s="19">
        <v>0</v>
      </c>
      <c r="L204" s="19">
        <v>5.84</v>
      </c>
      <c r="M204" s="19">
        <v>5.84</v>
      </c>
      <c r="N204" s="25">
        <v>1460</v>
      </c>
      <c r="O204" s="19" t="s">
        <v>31</v>
      </c>
      <c r="P204" s="26" t="s">
        <v>31</v>
      </c>
      <c r="Q204" s="28"/>
    </row>
    <row r="205" spans="1:17" ht="15.75" customHeight="1">
      <c r="A205" s="15" t="s">
        <v>1182</v>
      </c>
      <c r="B205" s="16" t="s">
        <v>1024</v>
      </c>
      <c r="C205" s="17" t="s">
        <v>1183</v>
      </c>
      <c r="D205" s="17" t="s">
        <v>1184</v>
      </c>
      <c r="E205" s="17" t="s">
        <v>1185</v>
      </c>
      <c r="F205" s="18" t="s">
        <v>1184</v>
      </c>
      <c r="G205" s="19" t="s">
        <v>1186</v>
      </c>
      <c r="H205" s="19" t="s">
        <v>1187</v>
      </c>
      <c r="I205" s="19" t="s">
        <v>29</v>
      </c>
      <c r="J205" s="19" t="s">
        <v>30</v>
      </c>
      <c r="K205" s="19">
        <v>0</v>
      </c>
      <c r="L205" s="19">
        <v>3.15</v>
      </c>
      <c r="M205" s="19">
        <v>3.15</v>
      </c>
      <c r="N205" s="25">
        <v>787.5</v>
      </c>
      <c r="O205" s="19" t="s">
        <v>31</v>
      </c>
      <c r="P205" s="26" t="s">
        <v>31</v>
      </c>
      <c r="Q205" s="28"/>
    </row>
    <row r="206" spans="1:17" ht="15.75" customHeight="1">
      <c r="A206" s="15" t="s">
        <v>1188</v>
      </c>
      <c r="B206" s="16" t="s">
        <v>1024</v>
      </c>
      <c r="C206" s="17" t="s">
        <v>1183</v>
      </c>
      <c r="D206" s="17" t="s">
        <v>1189</v>
      </c>
      <c r="E206" s="17" t="s">
        <v>1190</v>
      </c>
      <c r="F206" s="18" t="s">
        <v>1191</v>
      </c>
      <c r="G206" s="19" t="s">
        <v>1192</v>
      </c>
      <c r="H206" s="19" t="s">
        <v>1193</v>
      </c>
      <c r="I206" s="19" t="s">
        <v>29</v>
      </c>
      <c r="J206" s="19" t="s">
        <v>30</v>
      </c>
      <c r="K206" s="19">
        <v>0</v>
      </c>
      <c r="L206" s="19">
        <v>0.92</v>
      </c>
      <c r="M206" s="19">
        <v>0.92</v>
      </c>
      <c r="N206" s="25">
        <v>230</v>
      </c>
      <c r="O206" s="19" t="s">
        <v>31</v>
      </c>
      <c r="P206" s="26" t="s">
        <v>31</v>
      </c>
      <c r="Q206" s="28"/>
    </row>
    <row r="207" spans="1:17" ht="15.75" customHeight="1">
      <c r="A207" s="15" t="s">
        <v>1194</v>
      </c>
      <c r="B207" s="16" t="s">
        <v>1024</v>
      </c>
      <c r="C207" s="17" t="s">
        <v>1195</v>
      </c>
      <c r="D207" s="17" t="s">
        <v>1196</v>
      </c>
      <c r="E207" s="17" t="s">
        <v>1197</v>
      </c>
      <c r="F207" s="18" t="s">
        <v>1196</v>
      </c>
      <c r="G207" s="19" t="s">
        <v>1198</v>
      </c>
      <c r="H207" s="19" t="s">
        <v>1199</v>
      </c>
      <c r="I207" s="19" t="s">
        <v>29</v>
      </c>
      <c r="J207" s="19" t="s">
        <v>30</v>
      </c>
      <c r="K207" s="19">
        <v>0</v>
      </c>
      <c r="L207" s="19">
        <v>2.9</v>
      </c>
      <c r="M207" s="19">
        <v>2.9</v>
      </c>
      <c r="N207" s="25">
        <v>725</v>
      </c>
      <c r="O207" s="19" t="s">
        <v>31</v>
      </c>
      <c r="P207" s="26" t="s">
        <v>31</v>
      </c>
      <c r="Q207" s="28"/>
    </row>
    <row r="208" spans="1:17" ht="15.75" customHeight="1">
      <c r="A208" s="9"/>
      <c r="B208" s="10" t="s">
        <v>1200</v>
      </c>
      <c r="C208" s="11"/>
      <c r="D208" s="12"/>
      <c r="E208" s="12"/>
      <c r="F208" s="13"/>
      <c r="G208" s="14"/>
      <c r="H208" s="14"/>
      <c r="I208" s="14"/>
      <c r="J208" s="14"/>
      <c r="K208" s="14"/>
      <c r="L208" s="14"/>
      <c r="M208" s="23">
        <f>SUM(M209:M244)</f>
        <v>116.80600000000001</v>
      </c>
      <c r="N208" s="23">
        <f>SUM(N209:N244)</f>
        <v>32560.9</v>
      </c>
      <c r="O208" s="14"/>
      <c r="P208" s="24"/>
      <c r="Q208" s="28"/>
    </row>
    <row r="209" spans="1:17" ht="15.75" customHeight="1">
      <c r="A209" s="15" t="s">
        <v>1201</v>
      </c>
      <c r="B209" s="16" t="s">
        <v>1202</v>
      </c>
      <c r="C209" s="17" t="s">
        <v>1203</v>
      </c>
      <c r="D209" s="17" t="s">
        <v>1204</v>
      </c>
      <c r="E209" s="17" t="s">
        <v>1205</v>
      </c>
      <c r="F209" s="18" t="s">
        <v>1204</v>
      </c>
      <c r="G209" s="19" t="s">
        <v>1206</v>
      </c>
      <c r="H209" s="19" t="s">
        <v>1207</v>
      </c>
      <c r="I209" s="19" t="s">
        <v>38</v>
      </c>
      <c r="J209" s="19" t="s">
        <v>30</v>
      </c>
      <c r="K209" s="19">
        <v>0</v>
      </c>
      <c r="L209" s="19">
        <v>1.73</v>
      </c>
      <c r="M209" s="19">
        <v>1.73</v>
      </c>
      <c r="N209" s="25">
        <v>259.5</v>
      </c>
      <c r="O209" s="19" t="s">
        <v>31</v>
      </c>
      <c r="P209" s="26" t="s">
        <v>31</v>
      </c>
      <c r="Q209" s="28"/>
    </row>
    <row r="210" spans="1:17" ht="15.75" customHeight="1">
      <c r="A210" s="15" t="s">
        <v>1208</v>
      </c>
      <c r="B210" s="16" t="s">
        <v>1202</v>
      </c>
      <c r="C210" s="17" t="s">
        <v>1209</v>
      </c>
      <c r="D210" s="17" t="s">
        <v>1210</v>
      </c>
      <c r="E210" s="17" t="s">
        <v>1211</v>
      </c>
      <c r="F210" s="18" t="s">
        <v>1210</v>
      </c>
      <c r="G210" s="19" t="s">
        <v>1212</v>
      </c>
      <c r="H210" s="19" t="s">
        <v>1213</v>
      </c>
      <c r="I210" s="19" t="s">
        <v>38</v>
      </c>
      <c r="J210" s="19" t="s">
        <v>30</v>
      </c>
      <c r="K210" s="19">
        <v>0</v>
      </c>
      <c r="L210" s="19">
        <v>2.13</v>
      </c>
      <c r="M210" s="19">
        <v>2.13</v>
      </c>
      <c r="N210" s="25">
        <v>319.5</v>
      </c>
      <c r="O210" s="19" t="s">
        <v>31</v>
      </c>
      <c r="P210" s="26" t="s">
        <v>31</v>
      </c>
      <c r="Q210" s="28"/>
    </row>
    <row r="211" spans="1:17" ht="15.75" customHeight="1">
      <c r="A211" s="15" t="s">
        <v>1214</v>
      </c>
      <c r="B211" s="16" t="s">
        <v>1202</v>
      </c>
      <c r="C211" s="17" t="s">
        <v>1215</v>
      </c>
      <c r="D211" s="17" t="s">
        <v>1216</v>
      </c>
      <c r="E211" s="17" t="s">
        <v>1217</v>
      </c>
      <c r="F211" s="18" t="s">
        <v>1191</v>
      </c>
      <c r="G211" s="19" t="s">
        <v>1218</v>
      </c>
      <c r="H211" s="19" t="s">
        <v>1219</v>
      </c>
      <c r="I211" s="19" t="s">
        <v>38</v>
      </c>
      <c r="J211" s="19" t="s">
        <v>30</v>
      </c>
      <c r="K211" s="19">
        <v>3.83</v>
      </c>
      <c r="L211" s="19">
        <v>5.606</v>
      </c>
      <c r="M211" s="19">
        <v>1.776</v>
      </c>
      <c r="N211" s="25">
        <v>266.4</v>
      </c>
      <c r="O211" s="19" t="s">
        <v>31</v>
      </c>
      <c r="P211" s="26" t="s">
        <v>31</v>
      </c>
      <c r="Q211" s="28"/>
    </row>
    <row r="212" spans="1:17" ht="15.75" customHeight="1">
      <c r="A212" s="15" t="s">
        <v>1220</v>
      </c>
      <c r="B212" s="16" t="s">
        <v>1202</v>
      </c>
      <c r="C212" s="17" t="s">
        <v>1221</v>
      </c>
      <c r="D212" s="17" t="s">
        <v>1222</v>
      </c>
      <c r="E212" s="17" t="s">
        <v>1223</v>
      </c>
      <c r="F212" s="18" t="s">
        <v>1224</v>
      </c>
      <c r="G212" s="19" t="s">
        <v>1225</v>
      </c>
      <c r="H212" s="19" t="s">
        <v>1226</v>
      </c>
      <c r="I212" s="19" t="s">
        <v>38</v>
      </c>
      <c r="J212" s="19" t="s">
        <v>30</v>
      </c>
      <c r="K212" s="19">
        <v>0.726</v>
      </c>
      <c r="L212" s="19">
        <v>2.026</v>
      </c>
      <c r="M212" s="19">
        <v>1.3</v>
      </c>
      <c r="N212" s="25">
        <v>195</v>
      </c>
      <c r="O212" s="19" t="s">
        <v>31</v>
      </c>
      <c r="P212" s="26" t="s">
        <v>31</v>
      </c>
      <c r="Q212" s="28"/>
    </row>
    <row r="213" spans="1:17" ht="15.75" customHeight="1">
      <c r="A213" s="15" t="s">
        <v>1227</v>
      </c>
      <c r="B213" s="16" t="s">
        <v>1202</v>
      </c>
      <c r="C213" s="17" t="s">
        <v>1228</v>
      </c>
      <c r="D213" s="17" t="s">
        <v>1229</v>
      </c>
      <c r="E213" s="17" t="s">
        <v>1230</v>
      </c>
      <c r="F213" s="18" t="s">
        <v>1231</v>
      </c>
      <c r="G213" s="19" t="s">
        <v>1232</v>
      </c>
      <c r="H213" s="19" t="s">
        <v>1233</v>
      </c>
      <c r="I213" s="19" t="s">
        <v>29</v>
      </c>
      <c r="J213" s="19" t="s">
        <v>30</v>
      </c>
      <c r="K213" s="19">
        <v>2.223</v>
      </c>
      <c r="L213" s="19">
        <v>2.603</v>
      </c>
      <c r="M213" s="19">
        <v>0.38</v>
      </c>
      <c r="N213" s="25">
        <v>57</v>
      </c>
      <c r="O213" s="19" t="s">
        <v>31</v>
      </c>
      <c r="P213" s="26" t="s">
        <v>31</v>
      </c>
      <c r="Q213" s="28"/>
    </row>
    <row r="214" spans="1:17" ht="15.75" customHeight="1">
      <c r="A214" s="15" t="s">
        <v>1234</v>
      </c>
      <c r="B214" s="16" t="s">
        <v>1235</v>
      </c>
      <c r="C214" s="17" t="s">
        <v>1236</v>
      </c>
      <c r="D214" s="17" t="s">
        <v>1237</v>
      </c>
      <c r="E214" s="17" t="s">
        <v>1238</v>
      </c>
      <c r="F214" s="18" t="s">
        <v>1239</v>
      </c>
      <c r="G214" s="19" t="s">
        <v>1240</v>
      </c>
      <c r="H214" s="19" t="s">
        <v>1241</v>
      </c>
      <c r="I214" s="19" t="s">
        <v>38</v>
      </c>
      <c r="J214" s="19" t="s">
        <v>30</v>
      </c>
      <c r="K214" s="19">
        <v>1.5</v>
      </c>
      <c r="L214" s="19">
        <v>8.4</v>
      </c>
      <c r="M214" s="19">
        <v>6.9</v>
      </c>
      <c r="N214" s="25">
        <v>1380</v>
      </c>
      <c r="O214" s="19" t="s">
        <v>31</v>
      </c>
      <c r="P214" s="26" t="s">
        <v>31</v>
      </c>
      <c r="Q214" s="28"/>
    </row>
    <row r="215" spans="1:17" ht="15.75" customHeight="1">
      <c r="A215" s="15" t="s">
        <v>1242</v>
      </c>
      <c r="B215" s="16" t="s">
        <v>1235</v>
      </c>
      <c r="C215" s="17" t="s">
        <v>1243</v>
      </c>
      <c r="D215" s="17" t="s">
        <v>1244</v>
      </c>
      <c r="E215" s="17" t="s">
        <v>1245</v>
      </c>
      <c r="F215" s="18" t="s">
        <v>1246</v>
      </c>
      <c r="G215" s="19" t="s">
        <v>1247</v>
      </c>
      <c r="H215" s="19" t="s">
        <v>1248</v>
      </c>
      <c r="I215" s="19" t="s">
        <v>29</v>
      </c>
      <c r="J215" s="19" t="s">
        <v>30</v>
      </c>
      <c r="K215" s="19">
        <v>0</v>
      </c>
      <c r="L215" s="19">
        <v>6.9</v>
      </c>
      <c r="M215" s="19">
        <v>6.9</v>
      </c>
      <c r="N215" s="25">
        <v>1800</v>
      </c>
      <c r="O215" s="19" t="s">
        <v>31</v>
      </c>
      <c r="P215" s="26" t="s">
        <v>31</v>
      </c>
      <c r="Q215" s="28"/>
    </row>
    <row r="216" spans="1:17" ht="15.75" customHeight="1">
      <c r="A216" s="15" t="s">
        <v>1249</v>
      </c>
      <c r="B216" s="16" t="s">
        <v>1235</v>
      </c>
      <c r="C216" s="17" t="s">
        <v>1243</v>
      </c>
      <c r="D216" s="17" t="s">
        <v>1250</v>
      </c>
      <c r="E216" s="17" t="s">
        <v>1251</v>
      </c>
      <c r="F216" s="18" t="s">
        <v>1252</v>
      </c>
      <c r="G216" s="19" t="s">
        <v>1253</v>
      </c>
      <c r="H216" s="19" t="s">
        <v>1254</v>
      </c>
      <c r="I216" s="19" t="s">
        <v>29</v>
      </c>
      <c r="J216" s="19" t="s">
        <v>30</v>
      </c>
      <c r="K216" s="19">
        <v>0</v>
      </c>
      <c r="L216" s="19">
        <v>1.1</v>
      </c>
      <c r="M216" s="19">
        <v>1.1</v>
      </c>
      <c r="N216" s="25">
        <v>300</v>
      </c>
      <c r="O216" s="19" t="s">
        <v>31</v>
      </c>
      <c r="P216" s="26" t="s">
        <v>31</v>
      </c>
      <c r="Q216" s="28"/>
    </row>
    <row r="217" spans="1:17" ht="15.75" customHeight="1">
      <c r="A217" s="15" t="s">
        <v>1255</v>
      </c>
      <c r="B217" s="16" t="s">
        <v>1256</v>
      </c>
      <c r="C217" s="17" t="s">
        <v>1257</v>
      </c>
      <c r="D217" s="17" t="s">
        <v>1258</v>
      </c>
      <c r="E217" s="17" t="s">
        <v>1259</v>
      </c>
      <c r="F217" s="18" t="s">
        <v>1258</v>
      </c>
      <c r="G217" s="19" t="s">
        <v>1260</v>
      </c>
      <c r="H217" s="19" t="s">
        <v>1261</v>
      </c>
      <c r="I217" s="19" t="s">
        <v>38</v>
      </c>
      <c r="J217" s="19" t="s">
        <v>30</v>
      </c>
      <c r="K217" s="19">
        <v>0</v>
      </c>
      <c r="L217" s="19">
        <v>1.54</v>
      </c>
      <c r="M217" s="19">
        <v>1.34</v>
      </c>
      <c r="N217" s="25">
        <v>169.4</v>
      </c>
      <c r="O217" s="19" t="s">
        <v>31</v>
      </c>
      <c r="P217" s="26" t="s">
        <v>31</v>
      </c>
      <c r="Q217" s="28"/>
    </row>
    <row r="218" spans="1:17" ht="15.75" customHeight="1">
      <c r="A218" s="15" t="s">
        <v>1262</v>
      </c>
      <c r="B218" s="16" t="s">
        <v>1256</v>
      </c>
      <c r="C218" s="17" t="s">
        <v>1257</v>
      </c>
      <c r="D218" s="17" t="s">
        <v>1263</v>
      </c>
      <c r="E218" s="17" t="s">
        <v>1264</v>
      </c>
      <c r="F218" s="18" t="s">
        <v>1265</v>
      </c>
      <c r="G218" s="19" t="s">
        <v>1266</v>
      </c>
      <c r="H218" s="19" t="s">
        <v>1267</v>
      </c>
      <c r="I218" s="19" t="s">
        <v>38</v>
      </c>
      <c r="J218" s="19" t="s">
        <v>30</v>
      </c>
      <c r="K218" s="19">
        <v>1</v>
      </c>
      <c r="L218" s="19">
        <v>2.4</v>
      </c>
      <c r="M218" s="19">
        <v>0.747</v>
      </c>
      <c r="N218" s="25">
        <v>154</v>
      </c>
      <c r="O218" s="19" t="s">
        <v>31</v>
      </c>
      <c r="P218" s="26" t="s">
        <v>31</v>
      </c>
      <c r="Q218" s="28"/>
    </row>
    <row r="219" spans="1:17" ht="15.75" customHeight="1">
      <c r="A219" s="15" t="s">
        <v>1268</v>
      </c>
      <c r="B219" s="16" t="s">
        <v>1256</v>
      </c>
      <c r="C219" s="17" t="s">
        <v>1269</v>
      </c>
      <c r="D219" s="17" t="s">
        <v>1270</v>
      </c>
      <c r="E219" s="17" t="s">
        <v>1271</v>
      </c>
      <c r="F219" s="18" t="s">
        <v>1270</v>
      </c>
      <c r="G219" s="19" t="s">
        <v>1272</v>
      </c>
      <c r="H219" s="19" t="s">
        <v>1273</v>
      </c>
      <c r="I219" s="19" t="s">
        <v>38</v>
      </c>
      <c r="J219" s="19" t="s">
        <v>39</v>
      </c>
      <c r="K219" s="19">
        <v>10.613</v>
      </c>
      <c r="L219" s="19">
        <v>14.213</v>
      </c>
      <c r="M219" s="19">
        <v>3.6</v>
      </c>
      <c r="N219" s="25">
        <v>2094</v>
      </c>
      <c r="O219" s="19" t="s">
        <v>31</v>
      </c>
      <c r="P219" s="26" t="s">
        <v>31</v>
      </c>
      <c r="Q219" s="28"/>
    </row>
    <row r="220" spans="1:17" ht="15.75" customHeight="1">
      <c r="A220" s="15" t="s">
        <v>1268</v>
      </c>
      <c r="B220" s="16" t="s">
        <v>1256</v>
      </c>
      <c r="C220" s="17" t="s">
        <v>1269</v>
      </c>
      <c r="D220" s="17" t="s">
        <v>1270</v>
      </c>
      <c r="E220" s="17" t="s">
        <v>1271</v>
      </c>
      <c r="F220" s="18" t="s">
        <v>1270</v>
      </c>
      <c r="G220" s="19" t="s">
        <v>1274</v>
      </c>
      <c r="H220" s="19" t="s">
        <v>1275</v>
      </c>
      <c r="I220" s="19" t="s">
        <v>38</v>
      </c>
      <c r="J220" s="19" t="s">
        <v>30</v>
      </c>
      <c r="K220" s="19">
        <v>1.936</v>
      </c>
      <c r="L220" s="19">
        <v>5.781</v>
      </c>
      <c r="M220" s="19">
        <v>3.845</v>
      </c>
      <c r="N220" s="25"/>
      <c r="O220" s="19" t="s">
        <v>31</v>
      </c>
      <c r="P220" s="26" t="s">
        <v>31</v>
      </c>
      <c r="Q220" s="28"/>
    </row>
    <row r="221" spans="1:17" ht="15.75" customHeight="1">
      <c r="A221" s="15" t="s">
        <v>1276</v>
      </c>
      <c r="B221" s="16" t="s">
        <v>1256</v>
      </c>
      <c r="C221" s="17" t="s">
        <v>1277</v>
      </c>
      <c r="D221" s="17" t="s">
        <v>1278</v>
      </c>
      <c r="E221" s="17" t="s">
        <v>1279</v>
      </c>
      <c r="F221" s="18" t="s">
        <v>1278</v>
      </c>
      <c r="G221" s="19" t="s">
        <v>1280</v>
      </c>
      <c r="H221" s="19" t="s">
        <v>1281</v>
      </c>
      <c r="I221" s="19" t="s">
        <v>38</v>
      </c>
      <c r="J221" s="19" t="s">
        <v>39</v>
      </c>
      <c r="K221" s="19">
        <v>5.74</v>
      </c>
      <c r="L221" s="19">
        <v>9.97</v>
      </c>
      <c r="M221" s="19">
        <v>4.23</v>
      </c>
      <c r="N221" s="25">
        <v>1226.1</v>
      </c>
      <c r="O221" s="19" t="s">
        <v>31</v>
      </c>
      <c r="P221" s="26" t="s">
        <v>31</v>
      </c>
      <c r="Q221" s="28"/>
    </row>
    <row r="222" spans="1:17" ht="15.75" customHeight="1">
      <c r="A222" s="15" t="s">
        <v>1276</v>
      </c>
      <c r="B222" s="16" t="s">
        <v>1256</v>
      </c>
      <c r="C222" s="17" t="s">
        <v>1277</v>
      </c>
      <c r="D222" s="17" t="s">
        <v>1278</v>
      </c>
      <c r="E222" s="17" t="s">
        <v>1279</v>
      </c>
      <c r="F222" s="18" t="s">
        <v>1278</v>
      </c>
      <c r="G222" s="19" t="s">
        <v>1281</v>
      </c>
      <c r="H222" s="19" t="s">
        <v>1282</v>
      </c>
      <c r="I222" s="19" t="s">
        <v>38</v>
      </c>
      <c r="J222" s="19" t="s">
        <v>39</v>
      </c>
      <c r="K222" s="19">
        <v>9.97</v>
      </c>
      <c r="L222" s="19">
        <v>13.914</v>
      </c>
      <c r="M222" s="19">
        <v>3.944</v>
      </c>
      <c r="N222" s="25"/>
      <c r="O222" s="19" t="s">
        <v>31</v>
      </c>
      <c r="P222" s="26" t="s">
        <v>31</v>
      </c>
      <c r="Q222" s="28"/>
    </row>
    <row r="223" spans="1:17" ht="15.75" customHeight="1">
      <c r="A223" s="15" t="s">
        <v>1283</v>
      </c>
      <c r="B223" s="16" t="s">
        <v>1256</v>
      </c>
      <c r="C223" s="17" t="s">
        <v>1284</v>
      </c>
      <c r="D223" s="17" t="s">
        <v>1285</v>
      </c>
      <c r="E223" s="17" t="s">
        <v>1286</v>
      </c>
      <c r="F223" s="18" t="s">
        <v>1287</v>
      </c>
      <c r="G223" s="19" t="s">
        <v>1288</v>
      </c>
      <c r="H223" s="19" t="s">
        <v>1289</v>
      </c>
      <c r="I223" s="19" t="s">
        <v>38</v>
      </c>
      <c r="J223" s="19" t="s">
        <v>30</v>
      </c>
      <c r="K223" s="19">
        <v>2</v>
      </c>
      <c r="L223" s="19">
        <v>4.2</v>
      </c>
      <c r="M223" s="19">
        <v>2.2</v>
      </c>
      <c r="N223" s="25">
        <v>308</v>
      </c>
      <c r="O223" s="19" t="s">
        <v>31</v>
      </c>
      <c r="P223" s="26" t="s">
        <v>31</v>
      </c>
      <c r="Q223" s="28"/>
    </row>
    <row r="224" spans="1:17" ht="15.75" customHeight="1">
      <c r="A224" s="15" t="s">
        <v>1290</v>
      </c>
      <c r="B224" s="16" t="s">
        <v>1291</v>
      </c>
      <c r="C224" s="17" t="s">
        <v>1292</v>
      </c>
      <c r="D224" s="17" t="s">
        <v>1293</v>
      </c>
      <c r="E224" s="17" t="s">
        <v>1294</v>
      </c>
      <c r="F224" s="18" t="s">
        <v>1295</v>
      </c>
      <c r="G224" s="19" t="s">
        <v>1296</v>
      </c>
      <c r="H224" s="19" t="s">
        <v>1297</v>
      </c>
      <c r="I224" s="19" t="s">
        <v>38</v>
      </c>
      <c r="J224" s="19" t="s">
        <v>30</v>
      </c>
      <c r="K224" s="19">
        <v>0</v>
      </c>
      <c r="L224" s="19">
        <v>3.883</v>
      </c>
      <c r="M224" s="19">
        <v>3.883</v>
      </c>
      <c r="N224" s="25">
        <v>1300</v>
      </c>
      <c r="O224" s="19" t="s">
        <v>31</v>
      </c>
      <c r="P224" s="26" t="s">
        <v>31</v>
      </c>
      <c r="Q224" s="28"/>
    </row>
    <row r="225" spans="1:17" ht="15.75" customHeight="1">
      <c r="A225" s="15" t="s">
        <v>1298</v>
      </c>
      <c r="B225" s="16" t="s">
        <v>1291</v>
      </c>
      <c r="C225" s="17" t="s">
        <v>1292</v>
      </c>
      <c r="D225" s="17" t="s">
        <v>1299</v>
      </c>
      <c r="E225" s="17" t="s">
        <v>1300</v>
      </c>
      <c r="F225" s="18" t="s">
        <v>1301</v>
      </c>
      <c r="G225" s="19" t="s">
        <v>1302</v>
      </c>
      <c r="H225" s="19" t="s">
        <v>1303</v>
      </c>
      <c r="I225" s="19" t="s">
        <v>38</v>
      </c>
      <c r="J225" s="19" t="s">
        <v>30</v>
      </c>
      <c r="K225" s="19">
        <v>3.634</v>
      </c>
      <c r="L225" s="19">
        <v>7.184</v>
      </c>
      <c r="M225" s="19">
        <v>3.55</v>
      </c>
      <c r="N225" s="25">
        <v>1500</v>
      </c>
      <c r="O225" s="19" t="s">
        <v>31</v>
      </c>
      <c r="P225" s="26" t="s">
        <v>31</v>
      </c>
      <c r="Q225" s="28"/>
    </row>
    <row r="226" spans="1:17" ht="15.75" customHeight="1">
      <c r="A226" s="15" t="s">
        <v>1304</v>
      </c>
      <c r="B226" s="16" t="s">
        <v>1305</v>
      </c>
      <c r="C226" s="17" t="s">
        <v>1306</v>
      </c>
      <c r="D226" s="17" t="s">
        <v>1307</v>
      </c>
      <c r="E226" s="17" t="s">
        <v>1308</v>
      </c>
      <c r="F226" s="18" t="s">
        <v>1309</v>
      </c>
      <c r="G226" s="19" t="s">
        <v>1310</v>
      </c>
      <c r="H226" s="19" t="s">
        <v>1311</v>
      </c>
      <c r="I226" s="19" t="s">
        <v>38</v>
      </c>
      <c r="J226" s="19" t="s">
        <v>30</v>
      </c>
      <c r="K226" s="19">
        <v>0</v>
      </c>
      <c r="L226" s="19">
        <v>2.126</v>
      </c>
      <c r="M226" s="19">
        <v>2.126</v>
      </c>
      <c r="N226" s="25">
        <v>255</v>
      </c>
      <c r="O226" s="19" t="s">
        <v>31</v>
      </c>
      <c r="P226" s="26" t="s">
        <v>31</v>
      </c>
      <c r="Q226" s="28"/>
    </row>
    <row r="227" spans="1:17" ht="15.75" customHeight="1">
      <c r="A227" s="15" t="s">
        <v>1312</v>
      </c>
      <c r="B227" s="16" t="s">
        <v>1305</v>
      </c>
      <c r="C227" s="17" t="s">
        <v>1313</v>
      </c>
      <c r="D227" s="17" t="s">
        <v>1314</v>
      </c>
      <c r="E227" s="17" t="s">
        <v>1315</v>
      </c>
      <c r="F227" s="18" t="s">
        <v>1316</v>
      </c>
      <c r="G227" s="19" t="s">
        <v>1311</v>
      </c>
      <c r="H227" s="19" t="s">
        <v>1317</v>
      </c>
      <c r="I227" s="19" t="s">
        <v>38</v>
      </c>
      <c r="J227" s="19" t="s">
        <v>30</v>
      </c>
      <c r="K227" s="19">
        <v>0</v>
      </c>
      <c r="L227" s="19">
        <v>5</v>
      </c>
      <c r="M227" s="19">
        <v>5</v>
      </c>
      <c r="N227" s="25">
        <v>600</v>
      </c>
      <c r="O227" s="19" t="s">
        <v>31</v>
      </c>
      <c r="P227" s="26" t="s">
        <v>31</v>
      </c>
      <c r="Q227" s="28"/>
    </row>
    <row r="228" spans="1:17" ht="15.75" customHeight="1">
      <c r="A228" s="15" t="s">
        <v>1318</v>
      </c>
      <c r="B228" s="16" t="s">
        <v>1305</v>
      </c>
      <c r="C228" s="17" t="s">
        <v>1313</v>
      </c>
      <c r="D228" s="17" t="s">
        <v>1319</v>
      </c>
      <c r="E228" s="17" t="s">
        <v>1320</v>
      </c>
      <c r="F228" s="18" t="s">
        <v>1321</v>
      </c>
      <c r="G228" s="19" t="s">
        <v>1322</v>
      </c>
      <c r="H228" s="19" t="s">
        <v>1323</v>
      </c>
      <c r="I228" s="19" t="s">
        <v>29</v>
      </c>
      <c r="J228" s="19" t="s">
        <v>30</v>
      </c>
      <c r="K228" s="19">
        <v>9.951</v>
      </c>
      <c r="L228" s="19">
        <v>11.451</v>
      </c>
      <c r="M228" s="19">
        <v>1.5</v>
      </c>
      <c r="N228" s="25">
        <v>180</v>
      </c>
      <c r="O228" s="19" t="s">
        <v>31</v>
      </c>
      <c r="P228" s="26" t="s">
        <v>31</v>
      </c>
      <c r="Q228" s="28"/>
    </row>
    <row r="229" spans="1:17" ht="15.75" customHeight="1">
      <c r="A229" s="15" t="s">
        <v>1324</v>
      </c>
      <c r="B229" s="16" t="s">
        <v>1305</v>
      </c>
      <c r="C229" s="17" t="s">
        <v>1325</v>
      </c>
      <c r="D229" s="17" t="s">
        <v>1326</v>
      </c>
      <c r="E229" s="17" t="s">
        <v>1327</v>
      </c>
      <c r="F229" s="18" t="s">
        <v>1328</v>
      </c>
      <c r="G229" s="19" t="s">
        <v>1329</v>
      </c>
      <c r="H229" s="19" t="s">
        <v>1330</v>
      </c>
      <c r="I229" s="19" t="s">
        <v>38</v>
      </c>
      <c r="J229" s="19" t="s">
        <v>30</v>
      </c>
      <c r="K229" s="19">
        <v>0</v>
      </c>
      <c r="L229" s="19">
        <v>0.75</v>
      </c>
      <c r="M229" s="19">
        <v>0.75</v>
      </c>
      <c r="N229" s="25">
        <v>90</v>
      </c>
      <c r="O229" s="19" t="s">
        <v>31</v>
      </c>
      <c r="P229" s="26" t="s">
        <v>31</v>
      </c>
      <c r="Q229" s="28"/>
    </row>
    <row r="230" spans="1:17" ht="15.75" customHeight="1">
      <c r="A230" s="15" t="s">
        <v>1331</v>
      </c>
      <c r="B230" s="16" t="s">
        <v>1305</v>
      </c>
      <c r="C230" s="17" t="s">
        <v>1332</v>
      </c>
      <c r="D230" s="17" t="s">
        <v>1333</v>
      </c>
      <c r="E230" s="17" t="s">
        <v>1334</v>
      </c>
      <c r="F230" s="18" t="s">
        <v>1335</v>
      </c>
      <c r="G230" s="19" t="s">
        <v>1336</v>
      </c>
      <c r="H230" s="19" t="s">
        <v>1337</v>
      </c>
      <c r="I230" s="19" t="s">
        <v>38</v>
      </c>
      <c r="J230" s="19" t="s">
        <v>30</v>
      </c>
      <c r="K230" s="19">
        <v>4.503</v>
      </c>
      <c r="L230" s="19">
        <v>5.203</v>
      </c>
      <c r="M230" s="19">
        <v>0.7</v>
      </c>
      <c r="N230" s="25">
        <v>84</v>
      </c>
      <c r="O230" s="19" t="s">
        <v>31</v>
      </c>
      <c r="P230" s="26" t="s">
        <v>31</v>
      </c>
      <c r="Q230" s="28"/>
    </row>
    <row r="231" spans="1:17" ht="15.75" customHeight="1">
      <c r="A231" s="15" t="s">
        <v>1338</v>
      </c>
      <c r="B231" s="16" t="s">
        <v>1305</v>
      </c>
      <c r="C231" s="17" t="s">
        <v>1332</v>
      </c>
      <c r="D231" s="17" t="s">
        <v>1339</v>
      </c>
      <c r="E231" s="17" t="s">
        <v>1340</v>
      </c>
      <c r="F231" s="18" t="s">
        <v>1341</v>
      </c>
      <c r="G231" s="19" t="s">
        <v>1342</v>
      </c>
      <c r="H231" s="19" t="s">
        <v>1343</v>
      </c>
      <c r="I231" s="19" t="s">
        <v>38</v>
      </c>
      <c r="J231" s="19" t="s">
        <v>30</v>
      </c>
      <c r="K231" s="19">
        <v>0.457</v>
      </c>
      <c r="L231" s="19">
        <v>1.457</v>
      </c>
      <c r="M231" s="19">
        <v>1</v>
      </c>
      <c r="N231" s="25">
        <v>120</v>
      </c>
      <c r="O231" s="19" t="s">
        <v>31</v>
      </c>
      <c r="P231" s="26" t="s">
        <v>31</v>
      </c>
      <c r="Q231" s="28"/>
    </row>
    <row r="232" spans="1:17" ht="15.75" customHeight="1">
      <c r="A232" s="15" t="s">
        <v>1344</v>
      </c>
      <c r="B232" s="16" t="s">
        <v>1305</v>
      </c>
      <c r="C232" s="17" t="s">
        <v>1345</v>
      </c>
      <c r="D232" s="17" t="s">
        <v>1346</v>
      </c>
      <c r="E232" s="17" t="s">
        <v>1347</v>
      </c>
      <c r="F232" s="18" t="s">
        <v>1348</v>
      </c>
      <c r="G232" s="19" t="s">
        <v>907</v>
      </c>
      <c r="H232" s="19" t="s">
        <v>1349</v>
      </c>
      <c r="I232" s="19" t="s">
        <v>38</v>
      </c>
      <c r="J232" s="19" t="s">
        <v>30</v>
      </c>
      <c r="K232" s="19">
        <v>0</v>
      </c>
      <c r="L232" s="19">
        <v>2.066</v>
      </c>
      <c r="M232" s="19">
        <v>2.066</v>
      </c>
      <c r="N232" s="25">
        <v>248</v>
      </c>
      <c r="O232" s="19" t="s">
        <v>31</v>
      </c>
      <c r="P232" s="26" t="s">
        <v>31</v>
      </c>
      <c r="Q232" s="28"/>
    </row>
    <row r="233" spans="1:17" ht="15.75" customHeight="1">
      <c r="A233" s="15" t="s">
        <v>1350</v>
      </c>
      <c r="B233" s="16" t="s">
        <v>1305</v>
      </c>
      <c r="C233" s="17" t="s">
        <v>1351</v>
      </c>
      <c r="D233" s="17" t="s">
        <v>1352</v>
      </c>
      <c r="E233" s="17" t="s">
        <v>1353</v>
      </c>
      <c r="F233" s="18" t="s">
        <v>1354</v>
      </c>
      <c r="G233" s="19" t="s">
        <v>1355</v>
      </c>
      <c r="H233" s="19" t="s">
        <v>1356</v>
      </c>
      <c r="I233" s="19" t="s">
        <v>38</v>
      </c>
      <c r="J233" s="19" t="s">
        <v>30</v>
      </c>
      <c r="K233" s="19">
        <v>0.315</v>
      </c>
      <c r="L233" s="19">
        <v>2.115</v>
      </c>
      <c r="M233" s="19">
        <v>1.8</v>
      </c>
      <c r="N233" s="25">
        <v>216</v>
      </c>
      <c r="O233" s="19" t="s">
        <v>31</v>
      </c>
      <c r="P233" s="26" t="s">
        <v>31</v>
      </c>
      <c r="Q233" s="28"/>
    </row>
    <row r="234" spans="1:17" ht="15.75" customHeight="1">
      <c r="A234" s="15" t="s">
        <v>1357</v>
      </c>
      <c r="B234" s="16" t="s">
        <v>1305</v>
      </c>
      <c r="C234" s="17" t="s">
        <v>961</v>
      </c>
      <c r="D234" s="17" t="s">
        <v>1358</v>
      </c>
      <c r="E234" s="17" t="s">
        <v>1359</v>
      </c>
      <c r="F234" s="18" t="s">
        <v>1360</v>
      </c>
      <c r="G234" s="19" t="s">
        <v>1361</v>
      </c>
      <c r="H234" s="19" t="s">
        <v>1362</v>
      </c>
      <c r="I234" s="19" t="s">
        <v>38</v>
      </c>
      <c r="J234" s="19" t="s">
        <v>30</v>
      </c>
      <c r="K234" s="19">
        <v>2.129</v>
      </c>
      <c r="L234" s="19">
        <v>2.729</v>
      </c>
      <c r="M234" s="19">
        <v>0.6</v>
      </c>
      <c r="N234" s="25">
        <v>72</v>
      </c>
      <c r="O234" s="19" t="s">
        <v>31</v>
      </c>
      <c r="P234" s="26" t="s">
        <v>31</v>
      </c>
      <c r="Q234" s="28"/>
    </row>
    <row r="235" spans="1:17" ht="15.75" customHeight="1">
      <c r="A235" s="15" t="s">
        <v>1363</v>
      </c>
      <c r="B235" s="16" t="s">
        <v>1364</v>
      </c>
      <c r="C235" s="17" t="s">
        <v>1365</v>
      </c>
      <c r="D235" s="17" t="s">
        <v>1366</v>
      </c>
      <c r="E235" s="17" t="s">
        <v>1367</v>
      </c>
      <c r="F235" s="18" t="s">
        <v>1368</v>
      </c>
      <c r="G235" s="19" t="s">
        <v>1369</v>
      </c>
      <c r="H235" s="19" t="s">
        <v>1370</v>
      </c>
      <c r="I235" s="19" t="s">
        <v>38</v>
      </c>
      <c r="J235" s="19" t="s">
        <v>30</v>
      </c>
      <c r="K235" s="19">
        <v>0</v>
      </c>
      <c r="L235" s="19">
        <v>5.7</v>
      </c>
      <c r="M235" s="19">
        <v>5.7</v>
      </c>
      <c r="N235" s="25">
        <v>780</v>
      </c>
      <c r="O235" s="19" t="s">
        <v>31</v>
      </c>
      <c r="P235" s="26" t="s">
        <v>31</v>
      </c>
      <c r="Q235" s="28"/>
    </row>
    <row r="236" spans="1:17" ht="15.75" customHeight="1">
      <c r="A236" s="15" t="s">
        <v>1371</v>
      </c>
      <c r="B236" s="16" t="s">
        <v>1364</v>
      </c>
      <c r="C236" s="17" t="s">
        <v>1372</v>
      </c>
      <c r="D236" s="17" t="s">
        <v>1373</v>
      </c>
      <c r="E236" s="17" t="s">
        <v>1374</v>
      </c>
      <c r="F236" s="18" t="s">
        <v>1375</v>
      </c>
      <c r="G236" s="19" t="s">
        <v>1376</v>
      </c>
      <c r="H236" s="19" t="s">
        <v>1377</v>
      </c>
      <c r="I236" s="19" t="s">
        <v>38</v>
      </c>
      <c r="J236" s="19" t="s">
        <v>30</v>
      </c>
      <c r="K236" s="19">
        <v>0</v>
      </c>
      <c r="L236" s="19">
        <v>2.37</v>
      </c>
      <c r="M236" s="19">
        <v>2.37</v>
      </c>
      <c r="N236" s="25">
        <v>816</v>
      </c>
      <c r="O236" s="19" t="s">
        <v>31</v>
      </c>
      <c r="P236" s="26" t="s">
        <v>31</v>
      </c>
      <c r="Q236" s="28"/>
    </row>
    <row r="237" spans="1:17" ht="15.75" customHeight="1">
      <c r="A237" s="15" t="s">
        <v>1371</v>
      </c>
      <c r="B237" s="16" t="s">
        <v>1364</v>
      </c>
      <c r="C237" s="17" t="s">
        <v>1372</v>
      </c>
      <c r="D237" s="17" t="s">
        <v>1373</v>
      </c>
      <c r="E237" s="17" t="s">
        <v>1378</v>
      </c>
      <c r="F237" s="18" t="s">
        <v>1379</v>
      </c>
      <c r="G237" s="19" t="s">
        <v>1380</v>
      </c>
      <c r="H237" s="19" t="s">
        <v>1381</v>
      </c>
      <c r="I237" s="19" t="s">
        <v>38</v>
      </c>
      <c r="J237" s="19" t="s">
        <v>30</v>
      </c>
      <c r="K237" s="19">
        <v>0</v>
      </c>
      <c r="L237" s="19">
        <v>3.07</v>
      </c>
      <c r="M237" s="19">
        <v>3.07</v>
      </c>
      <c r="N237" s="25"/>
      <c r="O237" s="19" t="s">
        <v>31</v>
      </c>
      <c r="P237" s="26" t="s">
        <v>31</v>
      </c>
      <c r="Q237" s="28"/>
    </row>
    <row r="238" spans="1:17" ht="15.75" customHeight="1">
      <c r="A238" s="15" t="s">
        <v>1382</v>
      </c>
      <c r="B238" s="16" t="s">
        <v>1364</v>
      </c>
      <c r="C238" s="17" t="s">
        <v>1383</v>
      </c>
      <c r="D238" s="17" t="s">
        <v>1384</v>
      </c>
      <c r="E238" s="17" t="s">
        <v>1385</v>
      </c>
      <c r="F238" s="18" t="s">
        <v>1386</v>
      </c>
      <c r="G238" s="19" t="s">
        <v>1387</v>
      </c>
      <c r="H238" s="19" t="s">
        <v>1388</v>
      </c>
      <c r="I238" s="19" t="s">
        <v>38</v>
      </c>
      <c r="J238" s="19" t="s">
        <v>30</v>
      </c>
      <c r="K238" s="19">
        <v>0</v>
      </c>
      <c r="L238" s="19">
        <v>3</v>
      </c>
      <c r="M238" s="19">
        <v>3</v>
      </c>
      <c r="N238" s="25">
        <v>600</v>
      </c>
      <c r="O238" s="19" t="s">
        <v>31</v>
      </c>
      <c r="P238" s="26" t="s">
        <v>31</v>
      </c>
      <c r="Q238" s="28"/>
    </row>
    <row r="239" spans="1:17" ht="15.75" customHeight="1">
      <c r="A239" s="15" t="s">
        <v>1389</v>
      </c>
      <c r="B239" s="16" t="s">
        <v>1364</v>
      </c>
      <c r="C239" s="17" t="s">
        <v>1383</v>
      </c>
      <c r="D239" s="17" t="s">
        <v>1390</v>
      </c>
      <c r="E239" s="17" t="s">
        <v>1385</v>
      </c>
      <c r="F239" s="18" t="s">
        <v>1386</v>
      </c>
      <c r="G239" s="19" t="s">
        <v>1391</v>
      </c>
      <c r="H239" s="19" t="s">
        <v>1392</v>
      </c>
      <c r="I239" s="19" t="s">
        <v>38</v>
      </c>
      <c r="J239" s="19" t="s">
        <v>30</v>
      </c>
      <c r="K239" s="19">
        <v>20</v>
      </c>
      <c r="L239" s="19">
        <v>28.7</v>
      </c>
      <c r="M239" s="19">
        <v>8.7</v>
      </c>
      <c r="N239" s="25">
        <v>1300</v>
      </c>
      <c r="O239" s="19" t="s">
        <v>31</v>
      </c>
      <c r="P239" s="26" t="s">
        <v>31</v>
      </c>
      <c r="Q239" s="28"/>
    </row>
    <row r="240" spans="1:17" ht="15.75" customHeight="1">
      <c r="A240" s="15" t="s">
        <v>1393</v>
      </c>
      <c r="B240" s="16" t="s">
        <v>1364</v>
      </c>
      <c r="C240" s="17" t="s">
        <v>1383</v>
      </c>
      <c r="D240" s="17" t="s">
        <v>1394</v>
      </c>
      <c r="E240" s="17" t="s">
        <v>1395</v>
      </c>
      <c r="F240" s="18" t="s">
        <v>1396</v>
      </c>
      <c r="G240" s="19" t="s">
        <v>1397</v>
      </c>
      <c r="H240" s="19" t="s">
        <v>1392</v>
      </c>
      <c r="I240" s="19" t="s">
        <v>29</v>
      </c>
      <c r="J240" s="19" t="s">
        <v>39</v>
      </c>
      <c r="K240" s="19">
        <v>2.308</v>
      </c>
      <c r="L240" s="19">
        <v>16.116</v>
      </c>
      <c r="M240" s="19">
        <v>13.808</v>
      </c>
      <c r="N240" s="25">
        <v>13626</v>
      </c>
      <c r="O240" s="19" t="s">
        <v>31</v>
      </c>
      <c r="P240" s="26" t="s">
        <v>31</v>
      </c>
      <c r="Q240" s="28"/>
    </row>
    <row r="241" spans="1:17" ht="15.75" customHeight="1">
      <c r="A241" s="15" t="s">
        <v>1398</v>
      </c>
      <c r="B241" s="16" t="s">
        <v>1364</v>
      </c>
      <c r="C241" s="17" t="s">
        <v>1399</v>
      </c>
      <c r="D241" s="17" t="s">
        <v>1400</v>
      </c>
      <c r="E241" s="17" t="s">
        <v>1401</v>
      </c>
      <c r="F241" s="18" t="s">
        <v>1402</v>
      </c>
      <c r="G241" s="19" t="s">
        <v>1403</v>
      </c>
      <c r="H241" s="19" t="s">
        <v>1404</v>
      </c>
      <c r="I241" s="19" t="s">
        <v>38</v>
      </c>
      <c r="J241" s="19" t="s">
        <v>30</v>
      </c>
      <c r="K241" s="19">
        <v>0</v>
      </c>
      <c r="L241" s="19">
        <v>2.861</v>
      </c>
      <c r="M241" s="19">
        <v>2.861</v>
      </c>
      <c r="N241" s="25">
        <v>430</v>
      </c>
      <c r="O241" s="19" t="s">
        <v>31</v>
      </c>
      <c r="P241" s="26" t="s">
        <v>31</v>
      </c>
      <c r="Q241" s="28"/>
    </row>
    <row r="242" spans="1:17" ht="15.75" customHeight="1">
      <c r="A242" s="15" t="s">
        <v>1405</v>
      </c>
      <c r="B242" s="16" t="s">
        <v>1364</v>
      </c>
      <c r="C242" s="17" t="s">
        <v>1406</v>
      </c>
      <c r="D242" s="17" t="s">
        <v>1407</v>
      </c>
      <c r="E242" s="17" t="s">
        <v>1408</v>
      </c>
      <c r="F242" s="18" t="s">
        <v>1409</v>
      </c>
      <c r="G242" s="19" t="s">
        <v>1410</v>
      </c>
      <c r="H242" s="19" t="s">
        <v>1411</v>
      </c>
      <c r="I242" s="19" t="s">
        <v>38</v>
      </c>
      <c r="J242" s="19" t="s">
        <v>30</v>
      </c>
      <c r="K242" s="19">
        <v>0</v>
      </c>
      <c r="L242" s="19">
        <v>5.6</v>
      </c>
      <c r="M242" s="19">
        <v>5.6</v>
      </c>
      <c r="N242" s="25">
        <v>825</v>
      </c>
      <c r="O242" s="19" t="s">
        <v>31</v>
      </c>
      <c r="P242" s="26" t="s">
        <v>31</v>
      </c>
      <c r="Q242" s="28"/>
    </row>
    <row r="243" spans="1:17" ht="15.75" customHeight="1">
      <c r="A243" s="15" t="s">
        <v>1412</v>
      </c>
      <c r="B243" s="16" t="s">
        <v>1364</v>
      </c>
      <c r="C243" s="17" t="s">
        <v>1413</v>
      </c>
      <c r="D243" s="17" t="s">
        <v>1414</v>
      </c>
      <c r="E243" s="17" t="s">
        <v>1415</v>
      </c>
      <c r="F243" s="18" t="s">
        <v>1416</v>
      </c>
      <c r="G243" s="19" t="s">
        <v>1417</v>
      </c>
      <c r="H243" s="19" t="s">
        <v>1418</v>
      </c>
      <c r="I243" s="19" t="s">
        <v>38</v>
      </c>
      <c r="J243" s="19" t="s">
        <v>30</v>
      </c>
      <c r="K243" s="19">
        <v>0.8</v>
      </c>
      <c r="L243" s="19">
        <v>5</v>
      </c>
      <c r="M243" s="19">
        <v>4.2</v>
      </c>
      <c r="N243" s="25">
        <v>630</v>
      </c>
      <c r="O243" s="19" t="s">
        <v>31</v>
      </c>
      <c r="P243" s="26" t="s">
        <v>31</v>
      </c>
      <c r="Q243" s="28"/>
    </row>
    <row r="244" spans="1:17" ht="15.75" customHeight="1">
      <c r="A244" s="15" t="s">
        <v>1419</v>
      </c>
      <c r="B244" s="16" t="s">
        <v>1364</v>
      </c>
      <c r="C244" s="17" t="s">
        <v>1413</v>
      </c>
      <c r="D244" s="17" t="s">
        <v>1420</v>
      </c>
      <c r="E244" s="17" t="s">
        <v>1421</v>
      </c>
      <c r="F244" s="18" t="s">
        <v>1422</v>
      </c>
      <c r="G244" s="19" t="s">
        <v>1423</v>
      </c>
      <c r="H244" s="19" t="s">
        <v>1418</v>
      </c>
      <c r="I244" s="19" t="s">
        <v>38</v>
      </c>
      <c r="J244" s="19" t="s">
        <v>30</v>
      </c>
      <c r="K244" s="19">
        <v>14.229</v>
      </c>
      <c r="L244" s="19">
        <v>16.629</v>
      </c>
      <c r="M244" s="19">
        <v>2.4</v>
      </c>
      <c r="N244" s="25">
        <v>360</v>
      </c>
      <c r="O244" s="19" t="s">
        <v>31</v>
      </c>
      <c r="P244" s="26" t="s">
        <v>31</v>
      </c>
      <c r="Q244" s="28"/>
    </row>
    <row r="245" spans="1:17" ht="15.75" customHeight="1">
      <c r="A245" s="9"/>
      <c r="B245" s="10" t="s">
        <v>1424</v>
      </c>
      <c r="C245" s="11"/>
      <c r="D245" s="12"/>
      <c r="E245" s="12"/>
      <c r="F245" s="13"/>
      <c r="G245" s="14"/>
      <c r="H245" s="14"/>
      <c r="I245" s="14"/>
      <c r="J245" s="14"/>
      <c r="K245" s="14"/>
      <c r="L245" s="14"/>
      <c r="M245" s="23">
        <f>SUM(M246:M252)</f>
        <v>47.854</v>
      </c>
      <c r="N245" s="23">
        <f>SUM(N246:N252)</f>
        <v>15566</v>
      </c>
      <c r="O245" s="14"/>
      <c r="P245" s="24"/>
      <c r="Q245" s="28"/>
    </row>
    <row r="246" spans="1:17" ht="15.75" customHeight="1">
      <c r="A246" s="15" t="s">
        <v>1425</v>
      </c>
      <c r="B246" s="16" t="s">
        <v>1426</v>
      </c>
      <c r="C246" s="17" t="s">
        <v>1427</v>
      </c>
      <c r="D246" s="17" t="s">
        <v>1428</v>
      </c>
      <c r="E246" s="17" t="s">
        <v>1429</v>
      </c>
      <c r="F246" s="18" t="s">
        <v>1430</v>
      </c>
      <c r="G246" s="19" t="s">
        <v>1431</v>
      </c>
      <c r="H246" s="19" t="s">
        <v>1432</v>
      </c>
      <c r="I246" s="19" t="s">
        <v>38</v>
      </c>
      <c r="J246" s="19" t="s">
        <v>30</v>
      </c>
      <c r="K246" s="19">
        <v>0</v>
      </c>
      <c r="L246" s="19">
        <v>2.006</v>
      </c>
      <c r="M246" s="19">
        <v>2.006</v>
      </c>
      <c r="N246" s="25">
        <v>1000</v>
      </c>
      <c r="O246" s="19" t="s">
        <v>31</v>
      </c>
      <c r="P246" s="26" t="s">
        <v>31</v>
      </c>
      <c r="Q246" s="28"/>
    </row>
    <row r="247" spans="1:17" ht="15.75" customHeight="1">
      <c r="A247" s="15" t="s">
        <v>1433</v>
      </c>
      <c r="B247" s="16" t="s">
        <v>1426</v>
      </c>
      <c r="C247" s="17" t="s">
        <v>1427</v>
      </c>
      <c r="D247" s="17" t="s">
        <v>1434</v>
      </c>
      <c r="E247" s="17" t="s">
        <v>1435</v>
      </c>
      <c r="F247" s="18" t="s">
        <v>1434</v>
      </c>
      <c r="G247" s="19" t="s">
        <v>1436</v>
      </c>
      <c r="H247" s="19" t="s">
        <v>1437</v>
      </c>
      <c r="I247" s="19" t="s">
        <v>29</v>
      </c>
      <c r="J247" s="19" t="s">
        <v>30</v>
      </c>
      <c r="K247" s="19">
        <v>2.437</v>
      </c>
      <c r="L247" s="19">
        <v>6.17</v>
      </c>
      <c r="M247" s="19">
        <v>3.733</v>
      </c>
      <c r="N247" s="25">
        <v>1866</v>
      </c>
      <c r="O247" s="19" t="s">
        <v>31</v>
      </c>
      <c r="P247" s="26" t="s">
        <v>31</v>
      </c>
      <c r="Q247" s="28"/>
    </row>
    <row r="248" spans="1:17" ht="15.75" customHeight="1">
      <c r="A248" s="15" t="s">
        <v>1438</v>
      </c>
      <c r="B248" s="16" t="s">
        <v>1439</v>
      </c>
      <c r="C248" s="17" t="s">
        <v>1440</v>
      </c>
      <c r="D248" s="17" t="s">
        <v>1441</v>
      </c>
      <c r="E248" s="17" t="s">
        <v>1442</v>
      </c>
      <c r="F248" s="18" t="s">
        <v>1443</v>
      </c>
      <c r="G248" s="19" t="s">
        <v>1444</v>
      </c>
      <c r="H248" s="19" t="s">
        <v>1445</v>
      </c>
      <c r="I248" s="19" t="s">
        <v>38</v>
      </c>
      <c r="J248" s="19" t="s">
        <v>30</v>
      </c>
      <c r="K248" s="19">
        <v>0.55</v>
      </c>
      <c r="L248" s="19">
        <v>2.56</v>
      </c>
      <c r="M248" s="19">
        <v>2.01</v>
      </c>
      <c r="N248" s="25">
        <v>700</v>
      </c>
      <c r="O248" s="19" t="s">
        <v>31</v>
      </c>
      <c r="P248" s="26" t="s">
        <v>31</v>
      </c>
      <c r="Q248" s="28"/>
    </row>
    <row r="249" spans="1:17" ht="15.75" customHeight="1">
      <c r="A249" s="15" t="s">
        <v>1446</v>
      </c>
      <c r="B249" s="16" t="s">
        <v>1439</v>
      </c>
      <c r="C249" s="17" t="s">
        <v>1447</v>
      </c>
      <c r="D249" s="17" t="s">
        <v>1448</v>
      </c>
      <c r="E249" s="17" t="s">
        <v>1449</v>
      </c>
      <c r="F249" s="18" t="s">
        <v>1448</v>
      </c>
      <c r="G249" s="19" t="s">
        <v>1450</v>
      </c>
      <c r="H249" s="19" t="s">
        <v>1451</v>
      </c>
      <c r="I249" s="19" t="s">
        <v>38</v>
      </c>
      <c r="J249" s="19" t="s">
        <v>30</v>
      </c>
      <c r="K249" s="19">
        <v>0</v>
      </c>
      <c r="L249" s="19">
        <v>23.125</v>
      </c>
      <c r="M249" s="19">
        <v>23.125</v>
      </c>
      <c r="N249" s="25">
        <v>6000</v>
      </c>
      <c r="O249" s="19" t="s">
        <v>31</v>
      </c>
      <c r="P249" s="26" t="s">
        <v>31</v>
      </c>
      <c r="Q249" s="28"/>
    </row>
    <row r="250" spans="1:17" ht="15.75" customHeight="1">
      <c r="A250" s="15" t="s">
        <v>1452</v>
      </c>
      <c r="B250" s="16" t="s">
        <v>1439</v>
      </c>
      <c r="C250" s="17" t="s">
        <v>1453</v>
      </c>
      <c r="D250" s="17" t="s">
        <v>1454</v>
      </c>
      <c r="E250" s="17" t="s">
        <v>1455</v>
      </c>
      <c r="F250" s="18" t="s">
        <v>1456</v>
      </c>
      <c r="G250" s="19" t="s">
        <v>47</v>
      </c>
      <c r="H250" s="19" t="s">
        <v>1457</v>
      </c>
      <c r="I250" s="19" t="s">
        <v>38</v>
      </c>
      <c r="J250" s="19" t="s">
        <v>30</v>
      </c>
      <c r="K250" s="19">
        <v>2.875</v>
      </c>
      <c r="L250" s="19">
        <v>7.375</v>
      </c>
      <c r="M250" s="19">
        <v>4.5</v>
      </c>
      <c r="N250" s="25">
        <v>1600</v>
      </c>
      <c r="O250" s="19" t="s">
        <v>31</v>
      </c>
      <c r="P250" s="26" t="s">
        <v>31</v>
      </c>
      <c r="Q250" s="28"/>
    </row>
    <row r="251" spans="1:17" ht="15.75" customHeight="1">
      <c r="A251" s="15" t="s">
        <v>1458</v>
      </c>
      <c r="B251" s="16" t="s">
        <v>1439</v>
      </c>
      <c r="C251" s="17" t="s">
        <v>1459</v>
      </c>
      <c r="D251" s="17" t="s">
        <v>1460</v>
      </c>
      <c r="E251" s="17" t="s">
        <v>1461</v>
      </c>
      <c r="F251" s="18" t="s">
        <v>1462</v>
      </c>
      <c r="G251" s="19" t="s">
        <v>1463</v>
      </c>
      <c r="H251" s="19" t="s">
        <v>1464</v>
      </c>
      <c r="I251" s="19" t="s">
        <v>29</v>
      </c>
      <c r="J251" s="19" t="s">
        <v>30</v>
      </c>
      <c r="K251" s="19">
        <v>0</v>
      </c>
      <c r="L251" s="19">
        <v>6.88</v>
      </c>
      <c r="M251" s="19">
        <v>6.88</v>
      </c>
      <c r="N251" s="25">
        <v>2100</v>
      </c>
      <c r="O251" s="19" t="s">
        <v>31</v>
      </c>
      <c r="P251" s="26" t="s">
        <v>31</v>
      </c>
      <c r="Q251" s="28"/>
    </row>
    <row r="252" spans="1:17" ht="15.75" customHeight="1">
      <c r="A252" s="15" t="s">
        <v>1465</v>
      </c>
      <c r="B252" s="16" t="s">
        <v>1439</v>
      </c>
      <c r="C252" s="17" t="s">
        <v>1466</v>
      </c>
      <c r="D252" s="17" t="s">
        <v>1467</v>
      </c>
      <c r="E252" s="17" t="s">
        <v>1468</v>
      </c>
      <c r="F252" s="18" t="s">
        <v>1469</v>
      </c>
      <c r="G252" s="19" t="s">
        <v>1470</v>
      </c>
      <c r="H252" s="19" t="s">
        <v>1471</v>
      </c>
      <c r="I252" s="19" t="s">
        <v>38</v>
      </c>
      <c r="J252" s="19" t="s">
        <v>30</v>
      </c>
      <c r="K252" s="19">
        <v>1.19</v>
      </c>
      <c r="L252" s="19">
        <v>6.79</v>
      </c>
      <c r="M252" s="19">
        <v>5.6</v>
      </c>
      <c r="N252" s="25">
        <v>2300</v>
      </c>
      <c r="O252" s="19" t="s">
        <v>31</v>
      </c>
      <c r="P252" s="26" t="s">
        <v>31</v>
      </c>
      <c r="Q252" s="28"/>
    </row>
    <row r="253" spans="1:17" ht="15.75" customHeight="1">
      <c r="A253" s="9"/>
      <c r="B253" s="10" t="s">
        <v>1472</v>
      </c>
      <c r="C253" s="11"/>
      <c r="D253" s="12"/>
      <c r="E253" s="12"/>
      <c r="F253" s="13"/>
      <c r="G253" s="14"/>
      <c r="H253" s="14"/>
      <c r="I253" s="14"/>
      <c r="J253" s="14"/>
      <c r="K253" s="14"/>
      <c r="L253" s="14"/>
      <c r="M253" s="23">
        <f>SUM(M254:M267)</f>
        <v>61.852000000000004</v>
      </c>
      <c r="N253" s="23">
        <f>SUM(N254:N267)</f>
        <v>57980.2</v>
      </c>
      <c r="O253" s="14"/>
      <c r="P253" s="24"/>
      <c r="Q253" s="28"/>
    </row>
    <row r="254" spans="1:17" ht="15.75" customHeight="1">
      <c r="A254" s="15" t="s">
        <v>1473</v>
      </c>
      <c r="B254" s="16" t="s">
        <v>1474</v>
      </c>
      <c r="C254" s="17" t="s">
        <v>1475</v>
      </c>
      <c r="D254" s="17" t="s">
        <v>1476</v>
      </c>
      <c r="E254" s="17" t="s">
        <v>1477</v>
      </c>
      <c r="F254" s="18" t="s">
        <v>1478</v>
      </c>
      <c r="G254" s="19" t="s">
        <v>1479</v>
      </c>
      <c r="H254" s="19" t="s">
        <v>1480</v>
      </c>
      <c r="I254" s="19" t="s">
        <v>29</v>
      </c>
      <c r="J254" s="19" t="s">
        <v>30</v>
      </c>
      <c r="K254" s="19">
        <v>3.2</v>
      </c>
      <c r="L254" s="19">
        <v>5.641</v>
      </c>
      <c r="M254" s="19">
        <v>2.441</v>
      </c>
      <c r="N254" s="25">
        <v>4137</v>
      </c>
      <c r="O254" s="19" t="s">
        <v>31</v>
      </c>
      <c r="P254" s="26" t="s">
        <v>31</v>
      </c>
      <c r="Q254" s="28"/>
    </row>
    <row r="255" spans="1:17" ht="15.75" customHeight="1">
      <c r="A255" s="15" t="s">
        <v>1481</v>
      </c>
      <c r="B255" s="16" t="s">
        <v>1482</v>
      </c>
      <c r="C255" s="17" t="s">
        <v>1483</v>
      </c>
      <c r="D255" s="17" t="s">
        <v>1484</v>
      </c>
      <c r="E255" s="17" t="s">
        <v>1485</v>
      </c>
      <c r="F255" s="18" t="s">
        <v>1486</v>
      </c>
      <c r="G255" s="19" t="s">
        <v>1487</v>
      </c>
      <c r="H255" s="19" t="s">
        <v>1488</v>
      </c>
      <c r="I255" s="19" t="s">
        <v>38</v>
      </c>
      <c r="J255" s="19" t="s">
        <v>30</v>
      </c>
      <c r="K255" s="19">
        <v>32.05</v>
      </c>
      <c r="L255" s="19">
        <v>34.51</v>
      </c>
      <c r="M255" s="19">
        <v>2.46</v>
      </c>
      <c r="N255" s="25">
        <v>2500</v>
      </c>
      <c r="O255" s="19" t="s">
        <v>31</v>
      </c>
      <c r="P255" s="26" t="s">
        <v>31</v>
      </c>
      <c r="Q255" s="28"/>
    </row>
    <row r="256" spans="1:17" ht="15.75" customHeight="1">
      <c r="A256" s="15" t="s">
        <v>1489</v>
      </c>
      <c r="B256" s="16" t="s">
        <v>1482</v>
      </c>
      <c r="C256" s="17" t="s">
        <v>1483</v>
      </c>
      <c r="D256" s="17" t="s">
        <v>1490</v>
      </c>
      <c r="E256" s="17" t="s">
        <v>1491</v>
      </c>
      <c r="F256" s="18" t="s">
        <v>1492</v>
      </c>
      <c r="G256" s="19" t="s">
        <v>1488</v>
      </c>
      <c r="H256" s="19" t="s">
        <v>568</v>
      </c>
      <c r="I256" s="19" t="s">
        <v>38</v>
      </c>
      <c r="J256" s="19" t="s">
        <v>30</v>
      </c>
      <c r="K256" s="19">
        <v>15.2</v>
      </c>
      <c r="L256" s="19">
        <v>19.17</v>
      </c>
      <c r="M256" s="19">
        <v>3.97</v>
      </c>
      <c r="N256" s="25">
        <v>2800</v>
      </c>
      <c r="O256" s="19" t="s">
        <v>31</v>
      </c>
      <c r="P256" s="26" t="s">
        <v>31</v>
      </c>
      <c r="Q256" s="28"/>
    </row>
    <row r="257" spans="1:17" ht="15.75" customHeight="1">
      <c r="A257" s="15" t="s">
        <v>1493</v>
      </c>
      <c r="B257" s="16" t="s">
        <v>1482</v>
      </c>
      <c r="C257" s="17" t="s">
        <v>1494</v>
      </c>
      <c r="D257" s="17" t="s">
        <v>1495</v>
      </c>
      <c r="E257" s="17" t="s">
        <v>1496</v>
      </c>
      <c r="F257" s="18" t="s">
        <v>1497</v>
      </c>
      <c r="G257" s="19" t="s">
        <v>1498</v>
      </c>
      <c r="H257" s="19" t="s">
        <v>1499</v>
      </c>
      <c r="I257" s="19" t="s">
        <v>38</v>
      </c>
      <c r="J257" s="19" t="s">
        <v>30</v>
      </c>
      <c r="K257" s="19">
        <v>0</v>
      </c>
      <c r="L257" s="19">
        <v>1.92</v>
      </c>
      <c r="M257" s="19">
        <v>1.92</v>
      </c>
      <c r="N257" s="25">
        <v>1400</v>
      </c>
      <c r="O257" s="19" t="s">
        <v>31</v>
      </c>
      <c r="P257" s="26" t="s">
        <v>31</v>
      </c>
      <c r="Q257" s="28"/>
    </row>
    <row r="258" spans="1:17" ht="15.75" customHeight="1">
      <c r="A258" s="15" t="s">
        <v>1500</v>
      </c>
      <c r="B258" s="16" t="s">
        <v>1482</v>
      </c>
      <c r="C258" s="17" t="s">
        <v>1501</v>
      </c>
      <c r="D258" s="17" t="s">
        <v>1502</v>
      </c>
      <c r="E258" s="17" t="s">
        <v>1503</v>
      </c>
      <c r="F258" s="18" t="s">
        <v>1504</v>
      </c>
      <c r="G258" s="19" t="s">
        <v>1505</v>
      </c>
      <c r="H258" s="19" t="s">
        <v>1506</v>
      </c>
      <c r="I258" s="19" t="s">
        <v>38</v>
      </c>
      <c r="J258" s="19" t="s">
        <v>30</v>
      </c>
      <c r="K258" s="19">
        <v>6.462</v>
      </c>
      <c r="L258" s="19">
        <v>14.012</v>
      </c>
      <c r="M258" s="19">
        <v>7.55</v>
      </c>
      <c r="N258" s="25">
        <v>5300</v>
      </c>
      <c r="O258" s="19" t="s">
        <v>31</v>
      </c>
      <c r="P258" s="26" t="s">
        <v>31</v>
      </c>
      <c r="Q258" s="28"/>
    </row>
    <row r="259" spans="1:17" ht="15.75" customHeight="1">
      <c r="A259" s="15" t="s">
        <v>1507</v>
      </c>
      <c r="B259" s="16" t="s">
        <v>1508</v>
      </c>
      <c r="C259" s="17" t="s">
        <v>1509</v>
      </c>
      <c r="D259" s="17" t="s">
        <v>1510</v>
      </c>
      <c r="E259" s="17" t="s">
        <v>1511</v>
      </c>
      <c r="F259" s="18" t="s">
        <v>1512</v>
      </c>
      <c r="G259" s="19" t="s">
        <v>1513</v>
      </c>
      <c r="H259" s="19" t="s">
        <v>1514</v>
      </c>
      <c r="I259" s="19" t="s">
        <v>29</v>
      </c>
      <c r="J259" s="19" t="s">
        <v>30</v>
      </c>
      <c r="K259" s="19">
        <v>84.634</v>
      </c>
      <c r="L259" s="19">
        <v>100.44</v>
      </c>
      <c r="M259" s="19">
        <v>15.806</v>
      </c>
      <c r="N259" s="25">
        <v>5240</v>
      </c>
      <c r="O259" s="19" t="s">
        <v>31</v>
      </c>
      <c r="P259" s="26" t="s">
        <v>669</v>
      </c>
      <c r="Q259" s="28"/>
    </row>
    <row r="260" spans="1:17" ht="15.75" customHeight="1">
      <c r="A260" s="15" t="s">
        <v>1515</v>
      </c>
      <c r="B260" s="16" t="s">
        <v>1508</v>
      </c>
      <c r="C260" s="17" t="s">
        <v>1509</v>
      </c>
      <c r="D260" s="17" t="s">
        <v>1516</v>
      </c>
      <c r="E260" s="17" t="s">
        <v>1511</v>
      </c>
      <c r="F260" s="18" t="s">
        <v>1512</v>
      </c>
      <c r="G260" s="19" t="s">
        <v>1513</v>
      </c>
      <c r="H260" s="19" t="s">
        <v>1514</v>
      </c>
      <c r="I260" s="19" t="s">
        <v>38</v>
      </c>
      <c r="J260" s="19" t="s">
        <v>30</v>
      </c>
      <c r="K260" s="19">
        <v>77.804</v>
      </c>
      <c r="L260" s="19">
        <v>79.634</v>
      </c>
      <c r="M260" s="19">
        <v>1.83</v>
      </c>
      <c r="N260" s="25">
        <v>2418</v>
      </c>
      <c r="O260" s="19" t="s">
        <v>31</v>
      </c>
      <c r="P260" s="26" t="s">
        <v>31</v>
      </c>
      <c r="Q260" s="28"/>
    </row>
    <row r="261" spans="1:17" ht="15.75" customHeight="1">
      <c r="A261" s="15" t="s">
        <v>1517</v>
      </c>
      <c r="B261" s="16" t="s">
        <v>1508</v>
      </c>
      <c r="C261" s="17" t="s">
        <v>1518</v>
      </c>
      <c r="D261" s="17" t="s">
        <v>1519</v>
      </c>
      <c r="E261" s="17" t="s">
        <v>1511</v>
      </c>
      <c r="F261" s="18" t="s">
        <v>1512</v>
      </c>
      <c r="G261" s="19" t="s">
        <v>1520</v>
      </c>
      <c r="H261" s="19" t="s">
        <v>1521</v>
      </c>
      <c r="I261" s="19" t="s">
        <v>29</v>
      </c>
      <c r="J261" s="19" t="s">
        <v>30</v>
      </c>
      <c r="K261" s="19">
        <v>63.335</v>
      </c>
      <c r="L261" s="19">
        <v>76.149</v>
      </c>
      <c r="M261" s="19">
        <v>12.814</v>
      </c>
      <c r="N261" s="25">
        <v>30100</v>
      </c>
      <c r="O261" s="19" t="s">
        <v>31</v>
      </c>
      <c r="P261" s="26" t="s">
        <v>669</v>
      </c>
      <c r="Q261" s="28"/>
    </row>
    <row r="262" spans="1:17" ht="15.75" customHeight="1">
      <c r="A262" s="15" t="s">
        <v>1522</v>
      </c>
      <c r="B262" s="16" t="s">
        <v>1508</v>
      </c>
      <c r="C262" s="17" t="s">
        <v>1523</v>
      </c>
      <c r="D262" s="17" t="s">
        <v>1524</v>
      </c>
      <c r="E262" s="17" t="s">
        <v>1525</v>
      </c>
      <c r="F262" s="18" t="s">
        <v>1526</v>
      </c>
      <c r="G262" s="19" t="s">
        <v>1527</v>
      </c>
      <c r="H262" s="19" t="s">
        <v>1528</v>
      </c>
      <c r="I262" s="19" t="s">
        <v>38</v>
      </c>
      <c r="J262" s="19" t="s">
        <v>30</v>
      </c>
      <c r="K262" s="19">
        <v>0</v>
      </c>
      <c r="L262" s="19">
        <v>2.777</v>
      </c>
      <c r="M262" s="19">
        <v>2.777</v>
      </c>
      <c r="N262" s="25">
        <v>1000</v>
      </c>
      <c r="O262" s="19" t="s">
        <v>31</v>
      </c>
      <c r="P262" s="26" t="s">
        <v>31</v>
      </c>
      <c r="Q262" s="28"/>
    </row>
    <row r="263" spans="1:17" ht="15.75" customHeight="1">
      <c r="A263" s="15" t="s">
        <v>1529</v>
      </c>
      <c r="B263" s="16" t="s">
        <v>1530</v>
      </c>
      <c r="C263" s="17" t="s">
        <v>1531</v>
      </c>
      <c r="D263" s="17" t="s">
        <v>1532</v>
      </c>
      <c r="E263" s="17" t="s">
        <v>1533</v>
      </c>
      <c r="F263" s="18" t="s">
        <v>1534</v>
      </c>
      <c r="G263" s="19" t="s">
        <v>1535</v>
      </c>
      <c r="H263" s="19" t="s">
        <v>1536</v>
      </c>
      <c r="I263" s="19" t="s">
        <v>29</v>
      </c>
      <c r="J263" s="19" t="s">
        <v>30</v>
      </c>
      <c r="K263" s="19">
        <v>1.601</v>
      </c>
      <c r="L263" s="19">
        <v>4.961</v>
      </c>
      <c r="M263" s="19">
        <v>2.68</v>
      </c>
      <c r="N263" s="25">
        <v>804</v>
      </c>
      <c r="O263" s="19" t="s">
        <v>31</v>
      </c>
      <c r="P263" s="26" t="s">
        <v>31</v>
      </c>
      <c r="Q263" s="28"/>
    </row>
    <row r="264" spans="1:17" ht="15.75" customHeight="1">
      <c r="A264" s="15" t="s">
        <v>1537</v>
      </c>
      <c r="B264" s="16" t="s">
        <v>1530</v>
      </c>
      <c r="C264" s="17" t="s">
        <v>1531</v>
      </c>
      <c r="D264" s="17" t="s">
        <v>1538</v>
      </c>
      <c r="E264" s="17" t="s">
        <v>1539</v>
      </c>
      <c r="F264" s="18" t="s">
        <v>1540</v>
      </c>
      <c r="G264" s="19" t="s">
        <v>1535</v>
      </c>
      <c r="H264" s="19" t="s">
        <v>1541</v>
      </c>
      <c r="I264" s="19" t="s">
        <v>29</v>
      </c>
      <c r="J264" s="19" t="s">
        <v>39</v>
      </c>
      <c r="K264" s="19">
        <v>18.993</v>
      </c>
      <c r="L264" s="19">
        <v>20.943</v>
      </c>
      <c r="M264" s="19">
        <v>1.95</v>
      </c>
      <c r="N264" s="25">
        <v>585</v>
      </c>
      <c r="O264" s="19" t="s">
        <v>31</v>
      </c>
      <c r="P264" s="26" t="s">
        <v>31</v>
      </c>
      <c r="Q264" s="28"/>
    </row>
    <row r="265" spans="1:17" ht="15.75" customHeight="1">
      <c r="A265" s="15" t="s">
        <v>1542</v>
      </c>
      <c r="B265" s="16" t="s">
        <v>1530</v>
      </c>
      <c r="C265" s="17" t="s">
        <v>1543</v>
      </c>
      <c r="D265" s="17" t="s">
        <v>1544</v>
      </c>
      <c r="E265" s="17" t="s">
        <v>1545</v>
      </c>
      <c r="F265" s="18" t="s">
        <v>1546</v>
      </c>
      <c r="G265" s="19" t="s">
        <v>1547</v>
      </c>
      <c r="H265" s="19" t="s">
        <v>1548</v>
      </c>
      <c r="I265" s="19" t="s">
        <v>38</v>
      </c>
      <c r="J265" s="19" t="s">
        <v>39</v>
      </c>
      <c r="K265" s="19">
        <v>5.46</v>
      </c>
      <c r="L265" s="19">
        <v>7.214</v>
      </c>
      <c r="M265" s="19">
        <v>1.754</v>
      </c>
      <c r="N265" s="25">
        <v>526.2</v>
      </c>
      <c r="O265" s="19" t="s">
        <v>31</v>
      </c>
      <c r="P265" s="26" t="s">
        <v>31</v>
      </c>
      <c r="Q265" s="28"/>
    </row>
    <row r="266" spans="1:17" ht="15.75" customHeight="1">
      <c r="A266" s="15" t="s">
        <v>1549</v>
      </c>
      <c r="B266" s="16" t="s">
        <v>1530</v>
      </c>
      <c r="C266" s="17" t="s">
        <v>1550</v>
      </c>
      <c r="D266" s="17" t="s">
        <v>1551</v>
      </c>
      <c r="E266" s="17" t="s">
        <v>1552</v>
      </c>
      <c r="F266" s="18" t="s">
        <v>1553</v>
      </c>
      <c r="G266" s="19" t="s">
        <v>1554</v>
      </c>
      <c r="H266" s="19" t="s">
        <v>1555</v>
      </c>
      <c r="I266" s="19" t="s">
        <v>29</v>
      </c>
      <c r="J266" s="19" t="s">
        <v>30</v>
      </c>
      <c r="K266" s="19">
        <v>8.291</v>
      </c>
      <c r="L266" s="19">
        <v>10.491</v>
      </c>
      <c r="M266" s="19">
        <v>2.2</v>
      </c>
      <c r="N266" s="25">
        <v>660</v>
      </c>
      <c r="O266" s="19" t="s">
        <v>31</v>
      </c>
      <c r="P266" s="26" t="s">
        <v>31</v>
      </c>
      <c r="Q266" s="28"/>
    </row>
    <row r="267" spans="1:17" ht="15.75" customHeight="1">
      <c r="A267" s="15" t="s">
        <v>1556</v>
      </c>
      <c r="B267" s="16" t="s">
        <v>1530</v>
      </c>
      <c r="C267" s="17" t="s">
        <v>1557</v>
      </c>
      <c r="D267" s="17" t="s">
        <v>1558</v>
      </c>
      <c r="E267" s="17" t="s">
        <v>1559</v>
      </c>
      <c r="F267" s="18" t="s">
        <v>1560</v>
      </c>
      <c r="G267" s="19" t="s">
        <v>1561</v>
      </c>
      <c r="H267" s="19" t="s">
        <v>1562</v>
      </c>
      <c r="I267" s="19" t="s">
        <v>29</v>
      </c>
      <c r="J267" s="19" t="s">
        <v>39</v>
      </c>
      <c r="K267" s="19">
        <v>0</v>
      </c>
      <c r="L267" s="19">
        <v>1.7</v>
      </c>
      <c r="M267" s="19">
        <v>1.7</v>
      </c>
      <c r="N267" s="25">
        <v>510</v>
      </c>
      <c r="O267" s="19" t="s">
        <v>31</v>
      </c>
      <c r="P267" s="26" t="s">
        <v>31</v>
      </c>
      <c r="Q267" s="28"/>
    </row>
    <row r="268" spans="1:17" ht="15.75" customHeight="1">
      <c r="A268" s="9"/>
      <c r="B268" s="10" t="s">
        <v>1563</v>
      </c>
      <c r="C268" s="11"/>
      <c r="D268" s="12"/>
      <c r="E268" s="12"/>
      <c r="F268" s="13"/>
      <c r="G268" s="14"/>
      <c r="H268" s="14"/>
      <c r="I268" s="14"/>
      <c r="J268" s="14"/>
      <c r="K268" s="14"/>
      <c r="L268" s="14"/>
      <c r="M268" s="23">
        <f>SUM(M269:M294)</f>
        <v>72.74300000000001</v>
      </c>
      <c r="N268" s="23">
        <f>SUM(N269:N294)</f>
        <v>20787.300000000003</v>
      </c>
      <c r="O268" s="14"/>
      <c r="P268" s="24"/>
      <c r="Q268" s="28"/>
    </row>
    <row r="269" spans="1:17" ht="15.75" customHeight="1">
      <c r="A269" s="15" t="s">
        <v>1564</v>
      </c>
      <c r="B269" s="16" t="s">
        <v>1565</v>
      </c>
      <c r="C269" s="17" t="s">
        <v>1566</v>
      </c>
      <c r="D269" s="17" t="s">
        <v>1567</v>
      </c>
      <c r="E269" s="17" t="s">
        <v>1568</v>
      </c>
      <c r="F269" s="18" t="s">
        <v>1567</v>
      </c>
      <c r="G269" s="19" t="s">
        <v>1569</v>
      </c>
      <c r="H269" s="19" t="s">
        <v>1570</v>
      </c>
      <c r="I269" s="19" t="s">
        <v>29</v>
      </c>
      <c r="J269" s="19" t="s">
        <v>30</v>
      </c>
      <c r="K269" s="19">
        <v>5.438</v>
      </c>
      <c r="L269" s="19">
        <v>6.325</v>
      </c>
      <c r="M269" s="19">
        <v>0.887</v>
      </c>
      <c r="N269" s="25">
        <v>159.6</v>
      </c>
      <c r="O269" s="19" t="s">
        <v>31</v>
      </c>
      <c r="P269" s="26" t="s">
        <v>31</v>
      </c>
      <c r="Q269" s="28"/>
    </row>
    <row r="270" spans="1:17" ht="15.75" customHeight="1">
      <c r="A270" s="15" t="s">
        <v>1571</v>
      </c>
      <c r="B270" s="16" t="s">
        <v>1565</v>
      </c>
      <c r="C270" s="17" t="s">
        <v>1566</v>
      </c>
      <c r="D270" s="17" t="s">
        <v>1572</v>
      </c>
      <c r="E270" s="17" t="s">
        <v>1573</v>
      </c>
      <c r="F270" s="18" t="s">
        <v>1574</v>
      </c>
      <c r="G270" s="19" t="s">
        <v>1570</v>
      </c>
      <c r="H270" s="19" t="s">
        <v>1575</v>
      </c>
      <c r="I270" s="19" t="s">
        <v>29</v>
      </c>
      <c r="J270" s="19" t="s">
        <v>30</v>
      </c>
      <c r="K270" s="19">
        <v>8.123</v>
      </c>
      <c r="L270" s="19">
        <v>11.242</v>
      </c>
      <c r="M270" s="19">
        <v>3.119</v>
      </c>
      <c r="N270" s="25">
        <v>561.4</v>
      </c>
      <c r="O270" s="19" t="s">
        <v>31</v>
      </c>
      <c r="P270" s="26" t="s">
        <v>31</v>
      </c>
      <c r="Q270" s="28"/>
    </row>
    <row r="271" spans="1:17" ht="15.75" customHeight="1">
      <c r="A271" s="15" t="s">
        <v>1576</v>
      </c>
      <c r="B271" s="16" t="s">
        <v>1565</v>
      </c>
      <c r="C271" s="17" t="s">
        <v>1566</v>
      </c>
      <c r="D271" s="17" t="s">
        <v>1577</v>
      </c>
      <c r="E271" s="17" t="s">
        <v>1578</v>
      </c>
      <c r="F271" s="18" t="s">
        <v>1577</v>
      </c>
      <c r="G271" s="19" t="s">
        <v>1579</v>
      </c>
      <c r="H271" s="19" t="s">
        <v>1580</v>
      </c>
      <c r="I271" s="19" t="s">
        <v>29</v>
      </c>
      <c r="J271" s="19" t="s">
        <v>30</v>
      </c>
      <c r="K271" s="19">
        <v>5.684</v>
      </c>
      <c r="L271" s="19">
        <v>8.221</v>
      </c>
      <c r="M271" s="19">
        <v>2.537</v>
      </c>
      <c r="N271" s="25">
        <v>656.7</v>
      </c>
      <c r="O271" s="19" t="s">
        <v>31</v>
      </c>
      <c r="P271" s="26" t="s">
        <v>31</v>
      </c>
      <c r="Q271" s="28"/>
    </row>
    <row r="272" spans="1:17" ht="15.75" customHeight="1">
      <c r="A272" s="15" t="s">
        <v>1576</v>
      </c>
      <c r="B272" s="16" t="s">
        <v>1565</v>
      </c>
      <c r="C272" s="17" t="s">
        <v>1566</v>
      </c>
      <c r="D272" s="17" t="s">
        <v>1577</v>
      </c>
      <c r="E272" s="17" t="s">
        <v>1578</v>
      </c>
      <c r="F272" s="18" t="s">
        <v>1577</v>
      </c>
      <c r="G272" s="19" t="s">
        <v>1581</v>
      </c>
      <c r="H272" s="19" t="s">
        <v>1582</v>
      </c>
      <c r="I272" s="19" t="s">
        <v>29</v>
      </c>
      <c r="J272" s="19" t="s">
        <v>30</v>
      </c>
      <c r="K272" s="19">
        <v>8.705</v>
      </c>
      <c r="L272" s="19">
        <v>8.891</v>
      </c>
      <c r="M272" s="19">
        <v>0.186</v>
      </c>
      <c r="N272" s="25"/>
      <c r="O272" s="19" t="s">
        <v>31</v>
      </c>
      <c r="P272" s="26" t="s">
        <v>31</v>
      </c>
      <c r="Q272" s="28"/>
    </row>
    <row r="273" spans="1:17" ht="15.75" customHeight="1">
      <c r="A273" s="15" t="s">
        <v>1576</v>
      </c>
      <c r="B273" s="16" t="s">
        <v>1565</v>
      </c>
      <c r="C273" s="17" t="s">
        <v>1566</v>
      </c>
      <c r="D273" s="17" t="s">
        <v>1577</v>
      </c>
      <c r="E273" s="17" t="s">
        <v>1578</v>
      </c>
      <c r="F273" s="18" t="s">
        <v>1577</v>
      </c>
      <c r="G273" s="19" t="s">
        <v>1583</v>
      </c>
      <c r="H273" s="19" t="s">
        <v>1579</v>
      </c>
      <c r="I273" s="19" t="s">
        <v>29</v>
      </c>
      <c r="J273" s="19" t="s">
        <v>30</v>
      </c>
      <c r="K273" s="19">
        <v>5.302</v>
      </c>
      <c r="L273" s="19">
        <v>5.684</v>
      </c>
      <c r="M273" s="19">
        <v>0.382</v>
      </c>
      <c r="N273" s="25"/>
      <c r="O273" s="19" t="s">
        <v>31</v>
      </c>
      <c r="P273" s="26" t="s">
        <v>31</v>
      </c>
      <c r="Q273" s="28"/>
    </row>
    <row r="274" spans="1:17" ht="15.75" customHeight="1">
      <c r="A274" s="15" t="s">
        <v>1576</v>
      </c>
      <c r="B274" s="16" t="s">
        <v>1565</v>
      </c>
      <c r="C274" s="17" t="s">
        <v>1566</v>
      </c>
      <c r="D274" s="17" t="s">
        <v>1577</v>
      </c>
      <c r="E274" s="17" t="s">
        <v>1578</v>
      </c>
      <c r="F274" s="18" t="s">
        <v>1577</v>
      </c>
      <c r="G274" s="19" t="s">
        <v>1582</v>
      </c>
      <c r="H274" s="19" t="s">
        <v>1584</v>
      </c>
      <c r="I274" s="19" t="s">
        <v>29</v>
      </c>
      <c r="J274" s="19" t="s">
        <v>30</v>
      </c>
      <c r="K274" s="19">
        <v>8.891</v>
      </c>
      <c r="L274" s="19">
        <v>9.451</v>
      </c>
      <c r="M274" s="19">
        <v>0.56</v>
      </c>
      <c r="N274" s="25"/>
      <c r="O274" s="19" t="s">
        <v>31</v>
      </c>
      <c r="P274" s="26" t="s">
        <v>31</v>
      </c>
      <c r="Q274" s="28"/>
    </row>
    <row r="275" spans="1:17" ht="15.75" customHeight="1">
      <c r="A275" s="15" t="s">
        <v>1585</v>
      </c>
      <c r="B275" s="16" t="s">
        <v>1565</v>
      </c>
      <c r="C275" s="17" t="s">
        <v>1566</v>
      </c>
      <c r="D275" s="17" t="s">
        <v>1586</v>
      </c>
      <c r="E275" s="17" t="s">
        <v>1587</v>
      </c>
      <c r="F275" s="18" t="s">
        <v>1588</v>
      </c>
      <c r="G275" s="19" t="s">
        <v>1589</v>
      </c>
      <c r="H275" s="19" t="s">
        <v>1580</v>
      </c>
      <c r="I275" s="19" t="s">
        <v>29</v>
      </c>
      <c r="J275" s="19" t="s">
        <v>30</v>
      </c>
      <c r="K275" s="19">
        <v>55.465</v>
      </c>
      <c r="L275" s="19">
        <v>56.307</v>
      </c>
      <c r="M275" s="19">
        <v>0.842</v>
      </c>
      <c r="N275" s="25">
        <v>151.5</v>
      </c>
      <c r="O275" s="19" t="s">
        <v>31</v>
      </c>
      <c r="P275" s="26" t="s">
        <v>31</v>
      </c>
      <c r="Q275" s="28"/>
    </row>
    <row r="276" spans="1:17" ht="15.75" customHeight="1">
      <c r="A276" s="15" t="s">
        <v>1590</v>
      </c>
      <c r="B276" s="16" t="s">
        <v>1565</v>
      </c>
      <c r="C276" s="17" t="s">
        <v>1566</v>
      </c>
      <c r="D276" s="17" t="s">
        <v>1591</v>
      </c>
      <c r="E276" s="17" t="s">
        <v>1592</v>
      </c>
      <c r="F276" s="18" t="s">
        <v>1593</v>
      </c>
      <c r="G276" s="19" t="s">
        <v>1594</v>
      </c>
      <c r="H276" s="19" t="s">
        <v>1595</v>
      </c>
      <c r="I276" s="19" t="s">
        <v>38</v>
      </c>
      <c r="J276" s="19" t="s">
        <v>30</v>
      </c>
      <c r="K276" s="19">
        <v>0</v>
      </c>
      <c r="L276" s="19">
        <v>6.02</v>
      </c>
      <c r="M276" s="19">
        <v>6.02</v>
      </c>
      <c r="N276" s="25">
        <v>1100</v>
      </c>
      <c r="O276" s="19" t="s">
        <v>31</v>
      </c>
      <c r="P276" s="26" t="s">
        <v>31</v>
      </c>
      <c r="Q276" s="28"/>
    </row>
    <row r="277" spans="1:17" ht="15.75" customHeight="1">
      <c r="A277" s="15" t="s">
        <v>1596</v>
      </c>
      <c r="B277" s="16" t="s">
        <v>1565</v>
      </c>
      <c r="C277" s="17" t="s">
        <v>1597</v>
      </c>
      <c r="D277" s="17" t="s">
        <v>1598</v>
      </c>
      <c r="E277" s="17" t="s">
        <v>1599</v>
      </c>
      <c r="F277" s="18" t="s">
        <v>1598</v>
      </c>
      <c r="G277" s="19" t="s">
        <v>1600</v>
      </c>
      <c r="H277" s="19" t="s">
        <v>1601</v>
      </c>
      <c r="I277" s="19" t="s">
        <v>38</v>
      </c>
      <c r="J277" s="19" t="s">
        <v>30</v>
      </c>
      <c r="K277" s="19">
        <v>50.768</v>
      </c>
      <c r="L277" s="19">
        <v>51.368</v>
      </c>
      <c r="M277" s="19">
        <v>0.6</v>
      </c>
      <c r="N277" s="25">
        <v>110</v>
      </c>
      <c r="O277" s="19" t="s">
        <v>31</v>
      </c>
      <c r="P277" s="26" t="s">
        <v>31</v>
      </c>
      <c r="Q277" s="28"/>
    </row>
    <row r="278" spans="1:17" ht="15.75" customHeight="1">
      <c r="A278" s="15" t="s">
        <v>1602</v>
      </c>
      <c r="B278" s="16" t="s">
        <v>1603</v>
      </c>
      <c r="C278" s="17" t="s">
        <v>1604</v>
      </c>
      <c r="D278" s="17" t="s">
        <v>1605</v>
      </c>
      <c r="E278" s="17" t="s">
        <v>1606</v>
      </c>
      <c r="F278" s="18" t="s">
        <v>1607</v>
      </c>
      <c r="G278" s="19" t="s">
        <v>1608</v>
      </c>
      <c r="H278" s="19" t="s">
        <v>1609</v>
      </c>
      <c r="I278" s="19" t="s">
        <v>29</v>
      </c>
      <c r="J278" s="19" t="s">
        <v>30</v>
      </c>
      <c r="K278" s="19">
        <v>77.8</v>
      </c>
      <c r="L278" s="19">
        <v>79.55</v>
      </c>
      <c r="M278" s="19">
        <v>1.377</v>
      </c>
      <c r="N278" s="25">
        <v>247.9</v>
      </c>
      <c r="O278" s="19" t="s">
        <v>31</v>
      </c>
      <c r="P278" s="26" t="s">
        <v>31</v>
      </c>
      <c r="Q278" s="28"/>
    </row>
    <row r="279" spans="1:17" ht="15.75" customHeight="1">
      <c r="A279" s="15" t="s">
        <v>1610</v>
      </c>
      <c r="B279" s="16" t="s">
        <v>1603</v>
      </c>
      <c r="C279" s="17" t="s">
        <v>1611</v>
      </c>
      <c r="D279" s="17" t="s">
        <v>1612</v>
      </c>
      <c r="E279" s="17" t="s">
        <v>1613</v>
      </c>
      <c r="F279" s="18" t="s">
        <v>1614</v>
      </c>
      <c r="G279" s="19" t="s">
        <v>1615</v>
      </c>
      <c r="H279" s="19" t="s">
        <v>1616</v>
      </c>
      <c r="I279" s="19" t="s">
        <v>29</v>
      </c>
      <c r="J279" s="19" t="s">
        <v>30</v>
      </c>
      <c r="K279" s="19">
        <v>59.228</v>
      </c>
      <c r="L279" s="19">
        <v>62.228</v>
      </c>
      <c r="M279" s="19">
        <v>3</v>
      </c>
      <c r="N279" s="25">
        <v>540</v>
      </c>
      <c r="O279" s="19" t="s">
        <v>31</v>
      </c>
      <c r="P279" s="26" t="s">
        <v>31</v>
      </c>
      <c r="Q279" s="28"/>
    </row>
    <row r="280" spans="1:17" ht="15.75" customHeight="1">
      <c r="A280" s="15" t="s">
        <v>1617</v>
      </c>
      <c r="B280" s="16" t="s">
        <v>1618</v>
      </c>
      <c r="C280" s="17" t="s">
        <v>1619</v>
      </c>
      <c r="D280" s="17" t="s">
        <v>1620</v>
      </c>
      <c r="E280" s="17" t="s">
        <v>1621</v>
      </c>
      <c r="F280" s="18" t="s">
        <v>1622</v>
      </c>
      <c r="G280" s="19" t="s">
        <v>1623</v>
      </c>
      <c r="H280" s="19" t="s">
        <v>1624</v>
      </c>
      <c r="I280" s="19" t="s">
        <v>38</v>
      </c>
      <c r="J280" s="19" t="s">
        <v>30</v>
      </c>
      <c r="K280" s="19">
        <v>138.334</v>
      </c>
      <c r="L280" s="19">
        <v>140.074</v>
      </c>
      <c r="M280" s="19">
        <v>1.74</v>
      </c>
      <c r="N280" s="25">
        <v>295.8</v>
      </c>
      <c r="O280" s="19" t="s">
        <v>31</v>
      </c>
      <c r="P280" s="26" t="s">
        <v>31</v>
      </c>
      <c r="Q280" s="28"/>
    </row>
    <row r="281" spans="1:17" ht="15.75" customHeight="1">
      <c r="A281" s="15" t="s">
        <v>1625</v>
      </c>
      <c r="B281" s="16" t="s">
        <v>1618</v>
      </c>
      <c r="C281" s="17" t="s">
        <v>1626</v>
      </c>
      <c r="D281" s="17" t="s">
        <v>1627</v>
      </c>
      <c r="E281" s="17" t="s">
        <v>1628</v>
      </c>
      <c r="F281" s="18" t="s">
        <v>1629</v>
      </c>
      <c r="G281" s="19" t="s">
        <v>1630</v>
      </c>
      <c r="H281" s="19" t="s">
        <v>1631</v>
      </c>
      <c r="I281" s="19" t="s">
        <v>38</v>
      </c>
      <c r="J281" s="19" t="s">
        <v>30</v>
      </c>
      <c r="K281" s="19">
        <v>9.674</v>
      </c>
      <c r="L281" s="19">
        <v>10.059</v>
      </c>
      <c r="M281" s="19">
        <v>0.385</v>
      </c>
      <c r="N281" s="25">
        <v>65.5</v>
      </c>
      <c r="O281" s="19" t="s">
        <v>31</v>
      </c>
      <c r="P281" s="26" t="s">
        <v>31</v>
      </c>
      <c r="Q281" s="28"/>
    </row>
    <row r="282" spans="1:17" ht="15.75" customHeight="1">
      <c r="A282" s="15" t="s">
        <v>1632</v>
      </c>
      <c r="B282" s="16" t="s">
        <v>1618</v>
      </c>
      <c r="C282" s="17" t="s">
        <v>1633</v>
      </c>
      <c r="D282" s="17" t="s">
        <v>1634</v>
      </c>
      <c r="E282" s="17" t="s">
        <v>1635</v>
      </c>
      <c r="F282" s="18" t="s">
        <v>1636</v>
      </c>
      <c r="G282" s="19" t="s">
        <v>1637</v>
      </c>
      <c r="H282" s="19" t="s">
        <v>1638</v>
      </c>
      <c r="I282" s="19" t="s">
        <v>29</v>
      </c>
      <c r="J282" s="19" t="s">
        <v>30</v>
      </c>
      <c r="K282" s="19">
        <v>11.111</v>
      </c>
      <c r="L282" s="19">
        <v>12.29</v>
      </c>
      <c r="M282" s="19">
        <v>1.179</v>
      </c>
      <c r="N282" s="25">
        <v>200.4</v>
      </c>
      <c r="O282" s="19" t="s">
        <v>31</v>
      </c>
      <c r="P282" s="26" t="s">
        <v>31</v>
      </c>
      <c r="Q282" s="28"/>
    </row>
    <row r="283" spans="1:17" ht="15.75" customHeight="1">
      <c r="A283" s="15" t="s">
        <v>1639</v>
      </c>
      <c r="B283" s="16" t="s">
        <v>1618</v>
      </c>
      <c r="C283" s="17" t="s">
        <v>1633</v>
      </c>
      <c r="D283" s="17" t="s">
        <v>1640</v>
      </c>
      <c r="E283" s="17" t="s">
        <v>1641</v>
      </c>
      <c r="F283" s="18" t="s">
        <v>1642</v>
      </c>
      <c r="G283" s="19" t="s">
        <v>1637</v>
      </c>
      <c r="H283" s="19" t="s">
        <v>1643</v>
      </c>
      <c r="I283" s="19" t="s">
        <v>38</v>
      </c>
      <c r="J283" s="19" t="s">
        <v>39</v>
      </c>
      <c r="K283" s="19">
        <v>96.002</v>
      </c>
      <c r="L283" s="19">
        <v>96.648</v>
      </c>
      <c r="M283" s="19">
        <v>0.646</v>
      </c>
      <c r="N283" s="25">
        <v>109.8</v>
      </c>
      <c r="O283" s="19" t="s">
        <v>31</v>
      </c>
      <c r="P283" s="26" t="s">
        <v>31</v>
      </c>
      <c r="Q283" s="28"/>
    </row>
    <row r="284" spans="1:17" ht="15.75" customHeight="1">
      <c r="A284" s="15" t="s">
        <v>1644</v>
      </c>
      <c r="B284" s="16" t="s">
        <v>1618</v>
      </c>
      <c r="C284" s="17" t="s">
        <v>1645</v>
      </c>
      <c r="D284" s="17" t="s">
        <v>1646</v>
      </c>
      <c r="E284" s="17" t="s">
        <v>1621</v>
      </c>
      <c r="F284" s="18" t="s">
        <v>1622</v>
      </c>
      <c r="G284" s="19" t="s">
        <v>1647</v>
      </c>
      <c r="H284" s="19" t="s">
        <v>1648</v>
      </c>
      <c r="I284" s="19" t="s">
        <v>29</v>
      </c>
      <c r="J284" s="19" t="s">
        <v>30</v>
      </c>
      <c r="K284" s="19">
        <v>103.54</v>
      </c>
      <c r="L284" s="19">
        <v>109.641</v>
      </c>
      <c r="M284" s="19">
        <v>6.101</v>
      </c>
      <c r="N284" s="25">
        <v>1037.2</v>
      </c>
      <c r="O284" s="19" t="s">
        <v>31</v>
      </c>
      <c r="P284" s="26" t="s">
        <v>31</v>
      </c>
      <c r="Q284" s="28"/>
    </row>
    <row r="285" spans="1:17" ht="15.75" customHeight="1">
      <c r="A285" s="15" t="s">
        <v>1649</v>
      </c>
      <c r="B285" s="16" t="s">
        <v>1618</v>
      </c>
      <c r="C285" s="17" t="s">
        <v>1650</v>
      </c>
      <c r="D285" s="17" t="s">
        <v>1651</v>
      </c>
      <c r="E285" s="17" t="s">
        <v>1652</v>
      </c>
      <c r="F285" s="18" t="s">
        <v>1653</v>
      </c>
      <c r="G285" s="19" t="s">
        <v>1654</v>
      </c>
      <c r="H285" s="19" t="s">
        <v>1655</v>
      </c>
      <c r="I285" s="19" t="s">
        <v>38</v>
      </c>
      <c r="J285" s="19" t="s">
        <v>30</v>
      </c>
      <c r="K285" s="19">
        <v>37.238</v>
      </c>
      <c r="L285" s="19">
        <v>42.242</v>
      </c>
      <c r="M285" s="19">
        <v>5.004</v>
      </c>
      <c r="N285" s="25">
        <v>850.7</v>
      </c>
      <c r="O285" s="19" t="s">
        <v>31</v>
      </c>
      <c r="P285" s="26" t="s">
        <v>31</v>
      </c>
      <c r="Q285" s="28"/>
    </row>
    <row r="286" spans="1:17" ht="15.75" customHeight="1">
      <c r="A286" s="15" t="s">
        <v>1656</v>
      </c>
      <c r="B286" s="16" t="s">
        <v>1618</v>
      </c>
      <c r="C286" s="17" t="s">
        <v>1657</v>
      </c>
      <c r="D286" s="17" t="s">
        <v>1658</v>
      </c>
      <c r="E286" s="17" t="s">
        <v>1659</v>
      </c>
      <c r="F286" s="18" t="s">
        <v>1660</v>
      </c>
      <c r="G286" s="19" t="s">
        <v>1661</v>
      </c>
      <c r="H286" s="19" t="s">
        <v>1662</v>
      </c>
      <c r="I286" s="19" t="s">
        <v>38</v>
      </c>
      <c r="J286" s="19" t="s">
        <v>30</v>
      </c>
      <c r="K286" s="19">
        <v>24.268</v>
      </c>
      <c r="L286" s="19">
        <v>27.868</v>
      </c>
      <c r="M286" s="19">
        <v>3.6</v>
      </c>
      <c r="N286" s="25">
        <v>612</v>
      </c>
      <c r="O286" s="19" t="s">
        <v>31</v>
      </c>
      <c r="P286" s="26" t="s">
        <v>31</v>
      </c>
      <c r="Q286" s="28"/>
    </row>
    <row r="287" spans="1:17" ht="15.75" customHeight="1">
      <c r="A287" s="15" t="s">
        <v>1663</v>
      </c>
      <c r="B287" s="16" t="s">
        <v>1618</v>
      </c>
      <c r="C287" s="17" t="s">
        <v>1657</v>
      </c>
      <c r="D287" s="17" t="s">
        <v>1664</v>
      </c>
      <c r="E287" s="17" t="s">
        <v>1665</v>
      </c>
      <c r="F287" s="18" t="s">
        <v>1666</v>
      </c>
      <c r="G287" s="19" t="s">
        <v>1667</v>
      </c>
      <c r="H287" s="19" t="s">
        <v>1668</v>
      </c>
      <c r="I287" s="19" t="s">
        <v>38</v>
      </c>
      <c r="J287" s="19" t="s">
        <v>30</v>
      </c>
      <c r="K287" s="19">
        <v>17.492</v>
      </c>
      <c r="L287" s="19">
        <v>20.352</v>
      </c>
      <c r="M287" s="19">
        <v>2.86</v>
      </c>
      <c r="N287" s="25">
        <v>486.2</v>
      </c>
      <c r="O287" s="19" t="s">
        <v>31</v>
      </c>
      <c r="P287" s="26" t="s">
        <v>31</v>
      </c>
      <c r="Q287" s="28"/>
    </row>
    <row r="288" spans="1:17" ht="15.75" customHeight="1">
      <c r="A288" s="15" t="s">
        <v>1669</v>
      </c>
      <c r="B288" s="16" t="s">
        <v>1618</v>
      </c>
      <c r="C288" s="17" t="s">
        <v>1670</v>
      </c>
      <c r="D288" s="17" t="s">
        <v>1671</v>
      </c>
      <c r="E288" s="17" t="s">
        <v>1672</v>
      </c>
      <c r="F288" s="18" t="s">
        <v>1673</v>
      </c>
      <c r="G288" s="19" t="s">
        <v>1674</v>
      </c>
      <c r="H288" s="19" t="s">
        <v>1193</v>
      </c>
      <c r="I288" s="19" t="s">
        <v>38</v>
      </c>
      <c r="J288" s="19" t="s">
        <v>30</v>
      </c>
      <c r="K288" s="19">
        <v>7.317</v>
      </c>
      <c r="L288" s="19">
        <v>11.971</v>
      </c>
      <c r="M288" s="19">
        <v>4.654</v>
      </c>
      <c r="N288" s="25">
        <v>791.2</v>
      </c>
      <c r="O288" s="19" t="s">
        <v>31</v>
      </c>
      <c r="P288" s="26" t="s">
        <v>31</v>
      </c>
      <c r="Q288" s="28"/>
    </row>
    <row r="289" spans="1:17" ht="15.75" customHeight="1">
      <c r="A289" s="15" t="s">
        <v>1675</v>
      </c>
      <c r="B289" s="16" t="s">
        <v>1676</v>
      </c>
      <c r="C289" s="17" t="s">
        <v>1677</v>
      </c>
      <c r="D289" s="17" t="s">
        <v>1678</v>
      </c>
      <c r="E289" s="17" t="s">
        <v>1679</v>
      </c>
      <c r="F289" s="18" t="s">
        <v>1622</v>
      </c>
      <c r="G289" s="19" t="s">
        <v>1680</v>
      </c>
      <c r="H289" s="19" t="s">
        <v>1681</v>
      </c>
      <c r="I289" s="19" t="s">
        <v>38</v>
      </c>
      <c r="J289" s="19" t="s">
        <v>30</v>
      </c>
      <c r="K289" s="19">
        <v>69.87</v>
      </c>
      <c r="L289" s="19">
        <v>78.71</v>
      </c>
      <c r="M289" s="19">
        <v>8.84</v>
      </c>
      <c r="N289" s="25">
        <v>2210</v>
      </c>
      <c r="O289" s="19" t="s">
        <v>31</v>
      </c>
      <c r="P289" s="26" t="s">
        <v>31</v>
      </c>
      <c r="Q289" s="28"/>
    </row>
    <row r="290" spans="1:17" ht="15.75" customHeight="1">
      <c r="A290" s="15" t="s">
        <v>1682</v>
      </c>
      <c r="B290" s="16" t="s">
        <v>1676</v>
      </c>
      <c r="C290" s="17" t="s">
        <v>1683</v>
      </c>
      <c r="D290" s="17" t="s">
        <v>1684</v>
      </c>
      <c r="E290" s="17" t="s">
        <v>1685</v>
      </c>
      <c r="F290" s="18" t="s">
        <v>1686</v>
      </c>
      <c r="G290" s="19" t="s">
        <v>755</v>
      </c>
      <c r="H290" s="19" t="s">
        <v>1687</v>
      </c>
      <c r="I290" s="19" t="s">
        <v>29</v>
      </c>
      <c r="J290" s="19" t="s">
        <v>39</v>
      </c>
      <c r="K290" s="19">
        <v>2.16</v>
      </c>
      <c r="L290" s="19">
        <v>2.5</v>
      </c>
      <c r="M290" s="19">
        <v>0.34</v>
      </c>
      <c r="N290" s="25">
        <v>1000</v>
      </c>
      <c r="O290" s="19" t="s">
        <v>31</v>
      </c>
      <c r="P290" s="26" t="s">
        <v>31</v>
      </c>
      <c r="Q290" s="28"/>
    </row>
    <row r="291" spans="1:17" ht="15.75" customHeight="1">
      <c r="A291" s="15" t="s">
        <v>1688</v>
      </c>
      <c r="B291" s="16" t="s">
        <v>1676</v>
      </c>
      <c r="C291" s="17" t="s">
        <v>1689</v>
      </c>
      <c r="D291" s="17" t="s">
        <v>1690</v>
      </c>
      <c r="E291" s="17" t="s">
        <v>1691</v>
      </c>
      <c r="F291" s="18" t="s">
        <v>1642</v>
      </c>
      <c r="G291" s="19" t="s">
        <v>1692</v>
      </c>
      <c r="H291" s="19" t="s">
        <v>1693</v>
      </c>
      <c r="I291" s="19" t="s">
        <v>38</v>
      </c>
      <c r="J291" s="19" t="s">
        <v>39</v>
      </c>
      <c r="K291" s="19">
        <v>19.917</v>
      </c>
      <c r="L291" s="19">
        <v>28.868</v>
      </c>
      <c r="M291" s="19">
        <v>8.951</v>
      </c>
      <c r="N291" s="25">
        <v>3000</v>
      </c>
      <c r="O291" s="19" t="s">
        <v>31</v>
      </c>
      <c r="P291" s="26" t="s">
        <v>31</v>
      </c>
      <c r="Q291" s="28"/>
    </row>
    <row r="292" spans="1:17" ht="15.75" customHeight="1">
      <c r="A292" s="15" t="s">
        <v>1694</v>
      </c>
      <c r="B292" s="16" t="s">
        <v>1676</v>
      </c>
      <c r="C292" s="17" t="s">
        <v>1689</v>
      </c>
      <c r="D292" s="17" t="s">
        <v>1695</v>
      </c>
      <c r="E292" s="17" t="s">
        <v>1696</v>
      </c>
      <c r="F292" s="18" t="s">
        <v>1697</v>
      </c>
      <c r="G292" s="19" t="s">
        <v>731</v>
      </c>
      <c r="H292" s="19" t="s">
        <v>1698</v>
      </c>
      <c r="I292" s="19" t="s">
        <v>29</v>
      </c>
      <c r="J292" s="19" t="s">
        <v>30</v>
      </c>
      <c r="K292" s="19">
        <v>0</v>
      </c>
      <c r="L292" s="19">
        <v>3.7</v>
      </c>
      <c r="M292" s="19">
        <v>3.7</v>
      </c>
      <c r="N292" s="25">
        <v>3000</v>
      </c>
      <c r="O292" s="19" t="s">
        <v>31</v>
      </c>
      <c r="P292" s="26" t="s">
        <v>31</v>
      </c>
      <c r="Q292" s="28"/>
    </row>
    <row r="293" spans="1:17" ht="15.75" customHeight="1">
      <c r="A293" s="15" t="s">
        <v>1694</v>
      </c>
      <c r="B293" s="16" t="s">
        <v>1676</v>
      </c>
      <c r="C293" s="17" t="s">
        <v>1689</v>
      </c>
      <c r="D293" s="17" t="s">
        <v>1695</v>
      </c>
      <c r="E293" s="17" t="s">
        <v>1696</v>
      </c>
      <c r="F293" s="18" t="s">
        <v>1697</v>
      </c>
      <c r="G293" s="19" t="s">
        <v>1699</v>
      </c>
      <c r="H293" s="19" t="s">
        <v>1700</v>
      </c>
      <c r="I293" s="19" t="s">
        <v>29</v>
      </c>
      <c r="J293" s="19" t="s">
        <v>30</v>
      </c>
      <c r="K293" s="19">
        <v>3.7</v>
      </c>
      <c r="L293" s="19">
        <v>7.39</v>
      </c>
      <c r="M293" s="19">
        <v>3.69</v>
      </c>
      <c r="N293" s="25"/>
      <c r="O293" s="19" t="s">
        <v>31</v>
      </c>
      <c r="P293" s="26" t="s">
        <v>31</v>
      </c>
      <c r="Q293" s="28"/>
    </row>
    <row r="294" spans="1:17" ht="15.75" customHeight="1">
      <c r="A294" s="15" t="s">
        <v>1701</v>
      </c>
      <c r="B294" s="16" t="s">
        <v>1676</v>
      </c>
      <c r="C294" s="17" t="s">
        <v>1702</v>
      </c>
      <c r="D294" s="17" t="s">
        <v>1703</v>
      </c>
      <c r="E294" s="17" t="s">
        <v>1704</v>
      </c>
      <c r="F294" s="18" t="s">
        <v>1705</v>
      </c>
      <c r="G294" s="19" t="s">
        <v>1706</v>
      </c>
      <c r="H294" s="19" t="s">
        <v>1707</v>
      </c>
      <c r="I294" s="19" t="s">
        <v>29</v>
      </c>
      <c r="J294" s="19" t="s">
        <v>39</v>
      </c>
      <c r="K294" s="19">
        <v>15.18</v>
      </c>
      <c r="L294" s="19">
        <v>16.723</v>
      </c>
      <c r="M294" s="19">
        <v>1.543</v>
      </c>
      <c r="N294" s="25">
        <v>3601.4</v>
      </c>
      <c r="O294" s="19" t="s">
        <v>31</v>
      </c>
      <c r="P294" s="26" t="s">
        <v>31</v>
      </c>
      <c r="Q294" s="28"/>
    </row>
    <row r="295" spans="1:17" ht="15.75" customHeight="1">
      <c r="A295" s="9"/>
      <c r="B295" s="10" t="s">
        <v>1708</v>
      </c>
      <c r="C295" s="11"/>
      <c r="D295" s="12"/>
      <c r="E295" s="12"/>
      <c r="F295" s="13"/>
      <c r="G295" s="14"/>
      <c r="H295" s="14"/>
      <c r="I295" s="14"/>
      <c r="J295" s="14"/>
      <c r="K295" s="14"/>
      <c r="L295" s="14"/>
      <c r="M295" s="23">
        <f>SUM(M296:M297)</f>
        <v>15.5</v>
      </c>
      <c r="N295" s="23">
        <f>SUM(N296:N297)</f>
        <v>15500</v>
      </c>
      <c r="O295" s="14"/>
      <c r="P295" s="24"/>
      <c r="Q295" s="28"/>
    </row>
    <row r="296" spans="1:17" ht="15.75" customHeight="1">
      <c r="A296" s="15" t="s">
        <v>1709</v>
      </c>
      <c r="B296" s="16" t="s">
        <v>1710</v>
      </c>
      <c r="C296" s="17" t="s">
        <v>1711</v>
      </c>
      <c r="D296" s="17" t="s">
        <v>1712</v>
      </c>
      <c r="E296" s="17" t="s">
        <v>1713</v>
      </c>
      <c r="F296" s="18" t="s">
        <v>1714</v>
      </c>
      <c r="G296" s="19" t="s">
        <v>1715</v>
      </c>
      <c r="H296" s="19" t="s">
        <v>1716</v>
      </c>
      <c r="I296" s="19" t="s">
        <v>38</v>
      </c>
      <c r="J296" s="19" t="s">
        <v>30</v>
      </c>
      <c r="K296" s="19">
        <v>0</v>
      </c>
      <c r="L296" s="19">
        <v>5.5</v>
      </c>
      <c r="M296" s="19">
        <v>5.5</v>
      </c>
      <c r="N296" s="25">
        <v>5500</v>
      </c>
      <c r="O296" s="19" t="s">
        <v>31</v>
      </c>
      <c r="P296" s="26" t="s">
        <v>31</v>
      </c>
      <c r="Q296" s="28"/>
    </row>
    <row r="297" spans="1:17" ht="15.75" customHeight="1">
      <c r="A297" s="15" t="s">
        <v>1717</v>
      </c>
      <c r="B297" s="16" t="s">
        <v>1710</v>
      </c>
      <c r="C297" s="17" t="s">
        <v>1718</v>
      </c>
      <c r="D297" s="17" t="s">
        <v>1719</v>
      </c>
      <c r="E297" s="17" t="s">
        <v>1720</v>
      </c>
      <c r="F297" s="18" t="s">
        <v>1721</v>
      </c>
      <c r="G297" s="19" t="s">
        <v>1722</v>
      </c>
      <c r="H297" s="19" t="s">
        <v>1723</v>
      </c>
      <c r="I297" s="19" t="s">
        <v>38</v>
      </c>
      <c r="J297" s="19" t="s">
        <v>30</v>
      </c>
      <c r="K297" s="19">
        <v>12.107</v>
      </c>
      <c r="L297" s="19">
        <v>22.107</v>
      </c>
      <c r="M297" s="19">
        <v>10</v>
      </c>
      <c r="N297" s="25">
        <v>10000</v>
      </c>
      <c r="O297" s="19" t="s">
        <v>31</v>
      </c>
      <c r="P297" s="26" t="s">
        <v>669</v>
      </c>
      <c r="Q297" s="28"/>
    </row>
    <row r="298" spans="1:17" ht="15.75" customHeight="1">
      <c r="A298" s="9"/>
      <c r="B298" s="10" t="s">
        <v>1724</v>
      </c>
      <c r="C298" s="11"/>
      <c r="D298" s="12"/>
      <c r="E298" s="12"/>
      <c r="F298" s="13"/>
      <c r="G298" s="14"/>
      <c r="H298" s="14"/>
      <c r="I298" s="14"/>
      <c r="J298" s="14"/>
      <c r="K298" s="14"/>
      <c r="L298" s="14"/>
      <c r="M298" s="23">
        <f>SUM(M299:M318)</f>
        <v>67.85300000000001</v>
      </c>
      <c r="N298" s="23">
        <f>SUM(N299:N318)</f>
        <v>19280</v>
      </c>
      <c r="O298" s="14"/>
      <c r="P298" s="24"/>
      <c r="Q298" s="28"/>
    </row>
    <row r="299" spans="1:17" ht="15.75" customHeight="1">
      <c r="A299" s="15" t="s">
        <v>1725</v>
      </c>
      <c r="B299" s="16" t="s">
        <v>1724</v>
      </c>
      <c r="C299" s="17" t="s">
        <v>1726</v>
      </c>
      <c r="D299" s="17" t="s">
        <v>1727</v>
      </c>
      <c r="E299" s="17" t="s">
        <v>1728</v>
      </c>
      <c r="F299" s="18" t="s">
        <v>1729</v>
      </c>
      <c r="G299" s="19" t="s">
        <v>1730</v>
      </c>
      <c r="H299" s="19" t="s">
        <v>1731</v>
      </c>
      <c r="I299" s="19" t="s">
        <v>29</v>
      </c>
      <c r="J299" s="19" t="s">
        <v>30</v>
      </c>
      <c r="K299" s="19">
        <v>0</v>
      </c>
      <c r="L299" s="19">
        <v>2.633</v>
      </c>
      <c r="M299" s="19">
        <v>2.633</v>
      </c>
      <c r="N299" s="25">
        <v>700</v>
      </c>
      <c r="O299" s="19" t="s">
        <v>31</v>
      </c>
      <c r="P299" s="26" t="s">
        <v>31</v>
      </c>
      <c r="Q299" s="28"/>
    </row>
    <row r="300" spans="1:17" ht="15.75" customHeight="1">
      <c r="A300" s="15" t="s">
        <v>1732</v>
      </c>
      <c r="B300" s="16" t="s">
        <v>1724</v>
      </c>
      <c r="C300" s="17" t="s">
        <v>1733</v>
      </c>
      <c r="D300" s="17" t="s">
        <v>1734</v>
      </c>
      <c r="E300" s="17" t="s">
        <v>1735</v>
      </c>
      <c r="F300" s="18" t="s">
        <v>1736</v>
      </c>
      <c r="G300" s="19" t="s">
        <v>1737</v>
      </c>
      <c r="H300" s="19" t="s">
        <v>1738</v>
      </c>
      <c r="I300" s="19" t="s">
        <v>38</v>
      </c>
      <c r="J300" s="19" t="s">
        <v>30</v>
      </c>
      <c r="K300" s="19">
        <v>0</v>
      </c>
      <c r="L300" s="19">
        <v>2.96</v>
      </c>
      <c r="M300" s="19">
        <v>2.96</v>
      </c>
      <c r="N300" s="25">
        <v>800</v>
      </c>
      <c r="O300" s="19" t="s">
        <v>31</v>
      </c>
      <c r="P300" s="26" t="s">
        <v>31</v>
      </c>
      <c r="Q300" s="28"/>
    </row>
    <row r="301" spans="1:17" ht="15.75" customHeight="1">
      <c r="A301" s="15" t="s">
        <v>1739</v>
      </c>
      <c r="B301" s="16" t="s">
        <v>1724</v>
      </c>
      <c r="C301" s="17" t="s">
        <v>1740</v>
      </c>
      <c r="D301" s="17" t="s">
        <v>1741</v>
      </c>
      <c r="E301" s="17" t="s">
        <v>1742</v>
      </c>
      <c r="F301" s="18" t="s">
        <v>1743</v>
      </c>
      <c r="G301" s="19" t="s">
        <v>1744</v>
      </c>
      <c r="H301" s="19" t="s">
        <v>1745</v>
      </c>
      <c r="I301" s="19" t="s">
        <v>38</v>
      </c>
      <c r="J301" s="19" t="s">
        <v>30</v>
      </c>
      <c r="K301" s="19">
        <v>24.634</v>
      </c>
      <c r="L301" s="19">
        <v>32.444</v>
      </c>
      <c r="M301" s="19">
        <v>7.81</v>
      </c>
      <c r="N301" s="25">
        <v>1560</v>
      </c>
      <c r="O301" s="19" t="s">
        <v>31</v>
      </c>
      <c r="P301" s="26" t="s">
        <v>669</v>
      </c>
      <c r="Q301" s="28"/>
    </row>
    <row r="302" spans="1:17" ht="15.75" customHeight="1">
      <c r="A302" s="15" t="s">
        <v>1746</v>
      </c>
      <c r="B302" s="16" t="s">
        <v>1724</v>
      </c>
      <c r="C302" s="17" t="s">
        <v>1740</v>
      </c>
      <c r="D302" s="17" t="s">
        <v>1747</v>
      </c>
      <c r="E302" s="17" t="s">
        <v>1748</v>
      </c>
      <c r="F302" s="18" t="s">
        <v>1749</v>
      </c>
      <c r="G302" s="19" t="s">
        <v>1750</v>
      </c>
      <c r="H302" s="19" t="s">
        <v>1751</v>
      </c>
      <c r="I302" s="19" t="s">
        <v>29</v>
      </c>
      <c r="J302" s="19" t="s">
        <v>30</v>
      </c>
      <c r="K302" s="19">
        <v>0</v>
      </c>
      <c r="L302" s="19">
        <v>4.5</v>
      </c>
      <c r="M302" s="19">
        <v>4.5</v>
      </c>
      <c r="N302" s="25">
        <v>810</v>
      </c>
      <c r="O302" s="19" t="s">
        <v>31</v>
      </c>
      <c r="P302" s="26" t="s">
        <v>31</v>
      </c>
      <c r="Q302" s="28"/>
    </row>
    <row r="303" spans="1:17" ht="15.75" customHeight="1">
      <c r="A303" s="15" t="s">
        <v>1752</v>
      </c>
      <c r="B303" s="16" t="s">
        <v>1724</v>
      </c>
      <c r="C303" s="17" t="s">
        <v>1753</v>
      </c>
      <c r="D303" s="17" t="s">
        <v>1754</v>
      </c>
      <c r="E303" s="17" t="s">
        <v>1755</v>
      </c>
      <c r="F303" s="18" t="s">
        <v>1756</v>
      </c>
      <c r="G303" s="19" t="s">
        <v>1757</v>
      </c>
      <c r="H303" s="19" t="s">
        <v>1758</v>
      </c>
      <c r="I303" s="19" t="s">
        <v>29</v>
      </c>
      <c r="J303" s="19" t="s">
        <v>30</v>
      </c>
      <c r="K303" s="19">
        <v>0</v>
      </c>
      <c r="L303" s="19">
        <v>4.804</v>
      </c>
      <c r="M303" s="19">
        <v>4.804</v>
      </c>
      <c r="N303" s="25">
        <v>1700</v>
      </c>
      <c r="O303" s="19" t="s">
        <v>31</v>
      </c>
      <c r="P303" s="26" t="s">
        <v>31</v>
      </c>
      <c r="Q303" s="28"/>
    </row>
    <row r="304" spans="1:17" ht="15.75" customHeight="1">
      <c r="A304" s="15" t="s">
        <v>1752</v>
      </c>
      <c r="B304" s="16" t="s">
        <v>1724</v>
      </c>
      <c r="C304" s="17" t="s">
        <v>1753</v>
      </c>
      <c r="D304" s="17" t="s">
        <v>1754</v>
      </c>
      <c r="E304" s="17" t="s">
        <v>1759</v>
      </c>
      <c r="F304" s="18" t="s">
        <v>1756</v>
      </c>
      <c r="G304" s="19" t="s">
        <v>1757</v>
      </c>
      <c r="H304" s="19" t="s">
        <v>1758</v>
      </c>
      <c r="I304" s="19" t="s">
        <v>29</v>
      </c>
      <c r="J304" s="19" t="s">
        <v>30</v>
      </c>
      <c r="K304" s="19">
        <v>4.804</v>
      </c>
      <c r="L304" s="19">
        <v>7.656</v>
      </c>
      <c r="M304" s="19">
        <v>2.852</v>
      </c>
      <c r="N304" s="25"/>
      <c r="O304" s="19" t="s">
        <v>31</v>
      </c>
      <c r="P304" s="26" t="s">
        <v>31</v>
      </c>
      <c r="Q304" s="28"/>
    </row>
    <row r="305" spans="1:17" ht="15.75" customHeight="1">
      <c r="A305" s="15" t="s">
        <v>1760</v>
      </c>
      <c r="B305" s="16" t="s">
        <v>1724</v>
      </c>
      <c r="C305" s="17" t="s">
        <v>1761</v>
      </c>
      <c r="D305" s="17" t="s">
        <v>1762</v>
      </c>
      <c r="E305" s="17" t="s">
        <v>1763</v>
      </c>
      <c r="F305" s="18" t="s">
        <v>1764</v>
      </c>
      <c r="G305" s="19" t="s">
        <v>1765</v>
      </c>
      <c r="H305" s="19" t="s">
        <v>1766</v>
      </c>
      <c r="I305" s="19" t="s">
        <v>38</v>
      </c>
      <c r="J305" s="19" t="s">
        <v>30</v>
      </c>
      <c r="K305" s="19">
        <v>5.3</v>
      </c>
      <c r="L305" s="19">
        <v>8.5</v>
      </c>
      <c r="M305" s="19">
        <v>3.2</v>
      </c>
      <c r="N305" s="25">
        <v>700</v>
      </c>
      <c r="O305" s="19" t="s">
        <v>31</v>
      </c>
      <c r="P305" s="26" t="s">
        <v>31</v>
      </c>
      <c r="Q305" s="28"/>
    </row>
    <row r="306" spans="1:17" ht="15.75" customHeight="1">
      <c r="A306" s="15" t="s">
        <v>1767</v>
      </c>
      <c r="B306" s="16" t="s">
        <v>1724</v>
      </c>
      <c r="C306" s="17" t="s">
        <v>1761</v>
      </c>
      <c r="D306" s="17" t="s">
        <v>1768</v>
      </c>
      <c r="E306" s="17" t="s">
        <v>1769</v>
      </c>
      <c r="F306" s="18" t="s">
        <v>1770</v>
      </c>
      <c r="G306" s="19" t="s">
        <v>1766</v>
      </c>
      <c r="H306" s="19" t="s">
        <v>1771</v>
      </c>
      <c r="I306" s="19" t="s">
        <v>38</v>
      </c>
      <c r="J306" s="19" t="s">
        <v>30</v>
      </c>
      <c r="K306" s="19">
        <v>11.46</v>
      </c>
      <c r="L306" s="19">
        <v>16.46</v>
      </c>
      <c r="M306" s="19">
        <v>5</v>
      </c>
      <c r="N306" s="25">
        <v>1000</v>
      </c>
      <c r="O306" s="19" t="s">
        <v>31</v>
      </c>
      <c r="P306" s="26" t="s">
        <v>31</v>
      </c>
      <c r="Q306" s="28"/>
    </row>
    <row r="307" spans="1:17" ht="15.75" customHeight="1">
      <c r="A307" s="15" t="s">
        <v>1772</v>
      </c>
      <c r="B307" s="16" t="s">
        <v>1724</v>
      </c>
      <c r="C307" s="17" t="s">
        <v>1761</v>
      </c>
      <c r="D307" s="17" t="s">
        <v>1773</v>
      </c>
      <c r="E307" s="17" t="s">
        <v>1774</v>
      </c>
      <c r="F307" s="18" t="s">
        <v>1775</v>
      </c>
      <c r="G307" s="19" t="s">
        <v>1776</v>
      </c>
      <c r="H307" s="19" t="s">
        <v>1777</v>
      </c>
      <c r="I307" s="19" t="s">
        <v>38</v>
      </c>
      <c r="J307" s="19" t="s">
        <v>30</v>
      </c>
      <c r="K307" s="19">
        <v>11.49</v>
      </c>
      <c r="L307" s="19">
        <v>16.39</v>
      </c>
      <c r="M307" s="19">
        <v>3.454</v>
      </c>
      <c r="N307" s="25">
        <v>1225</v>
      </c>
      <c r="O307" s="19" t="s">
        <v>31</v>
      </c>
      <c r="P307" s="26" t="s">
        <v>31</v>
      </c>
      <c r="Q307" s="28"/>
    </row>
    <row r="308" spans="1:17" ht="15.75" customHeight="1">
      <c r="A308" s="15" t="s">
        <v>1778</v>
      </c>
      <c r="B308" s="16" t="s">
        <v>1724</v>
      </c>
      <c r="C308" s="17" t="s">
        <v>1761</v>
      </c>
      <c r="D308" s="17" t="s">
        <v>1779</v>
      </c>
      <c r="E308" s="17" t="s">
        <v>1769</v>
      </c>
      <c r="F308" s="18" t="s">
        <v>1770</v>
      </c>
      <c r="G308" s="19" t="s">
        <v>1780</v>
      </c>
      <c r="H308" s="19" t="s">
        <v>1766</v>
      </c>
      <c r="I308" s="19" t="s">
        <v>38</v>
      </c>
      <c r="J308" s="19" t="s">
        <v>30</v>
      </c>
      <c r="K308" s="19">
        <v>9.96</v>
      </c>
      <c r="L308" s="19">
        <v>11.46</v>
      </c>
      <c r="M308" s="19">
        <v>1.324</v>
      </c>
      <c r="N308" s="25">
        <v>375</v>
      </c>
      <c r="O308" s="19" t="s">
        <v>31</v>
      </c>
      <c r="P308" s="26" t="s">
        <v>31</v>
      </c>
      <c r="Q308" s="28"/>
    </row>
    <row r="309" spans="1:17" ht="15.75" customHeight="1">
      <c r="A309" s="15" t="s">
        <v>1781</v>
      </c>
      <c r="B309" s="16" t="s">
        <v>1724</v>
      </c>
      <c r="C309" s="17" t="s">
        <v>1782</v>
      </c>
      <c r="D309" s="17" t="s">
        <v>1783</v>
      </c>
      <c r="E309" s="17" t="s">
        <v>1774</v>
      </c>
      <c r="F309" s="18" t="s">
        <v>1775</v>
      </c>
      <c r="G309" s="19" t="s">
        <v>1784</v>
      </c>
      <c r="H309" s="19" t="s">
        <v>1785</v>
      </c>
      <c r="I309" s="19" t="s">
        <v>29</v>
      </c>
      <c r="J309" s="19" t="s">
        <v>30</v>
      </c>
      <c r="K309" s="19">
        <v>6</v>
      </c>
      <c r="L309" s="19">
        <v>11.49</v>
      </c>
      <c r="M309" s="19">
        <v>5.49</v>
      </c>
      <c r="N309" s="25">
        <v>2500</v>
      </c>
      <c r="O309" s="19" t="s">
        <v>31</v>
      </c>
      <c r="P309" s="26" t="s">
        <v>669</v>
      </c>
      <c r="Q309" s="28"/>
    </row>
    <row r="310" spans="1:17" ht="15.75" customHeight="1">
      <c r="A310" s="15" t="s">
        <v>1786</v>
      </c>
      <c r="B310" s="16" t="s">
        <v>1724</v>
      </c>
      <c r="C310" s="17" t="s">
        <v>1782</v>
      </c>
      <c r="D310" s="17" t="s">
        <v>1787</v>
      </c>
      <c r="E310" s="17" t="s">
        <v>1788</v>
      </c>
      <c r="F310" s="18" t="s">
        <v>1789</v>
      </c>
      <c r="G310" s="19" t="s">
        <v>1790</v>
      </c>
      <c r="H310" s="19" t="s">
        <v>1791</v>
      </c>
      <c r="I310" s="19" t="s">
        <v>29</v>
      </c>
      <c r="J310" s="19" t="s">
        <v>30</v>
      </c>
      <c r="K310" s="19">
        <v>0</v>
      </c>
      <c r="L310" s="19">
        <v>5.5</v>
      </c>
      <c r="M310" s="19">
        <v>5.5</v>
      </c>
      <c r="N310" s="25">
        <v>1400</v>
      </c>
      <c r="O310" s="19" t="s">
        <v>31</v>
      </c>
      <c r="P310" s="26" t="s">
        <v>31</v>
      </c>
      <c r="Q310" s="28"/>
    </row>
    <row r="311" spans="1:17" ht="15.75" customHeight="1">
      <c r="A311" s="15" t="s">
        <v>1792</v>
      </c>
      <c r="B311" s="16" t="s">
        <v>1724</v>
      </c>
      <c r="C311" s="17" t="s">
        <v>1782</v>
      </c>
      <c r="D311" s="17" t="s">
        <v>1793</v>
      </c>
      <c r="E311" s="17" t="s">
        <v>1794</v>
      </c>
      <c r="F311" s="18" t="s">
        <v>1795</v>
      </c>
      <c r="G311" s="19" t="s">
        <v>1796</v>
      </c>
      <c r="H311" s="19" t="s">
        <v>1797</v>
      </c>
      <c r="I311" s="19" t="s">
        <v>29</v>
      </c>
      <c r="J311" s="19" t="s">
        <v>30</v>
      </c>
      <c r="K311" s="19">
        <v>1.844</v>
      </c>
      <c r="L311" s="19">
        <v>5.034</v>
      </c>
      <c r="M311" s="19">
        <v>1.419</v>
      </c>
      <c r="N311" s="25">
        <v>2200</v>
      </c>
      <c r="O311" s="19" t="s">
        <v>31</v>
      </c>
      <c r="P311" s="26" t="s">
        <v>31</v>
      </c>
      <c r="Q311" s="28"/>
    </row>
    <row r="312" spans="1:17" ht="15.75" customHeight="1">
      <c r="A312" s="15" t="s">
        <v>1798</v>
      </c>
      <c r="B312" s="16" t="s">
        <v>1724</v>
      </c>
      <c r="C312" s="17" t="s">
        <v>1782</v>
      </c>
      <c r="D312" s="17" t="s">
        <v>1799</v>
      </c>
      <c r="E312" s="17" t="s">
        <v>1800</v>
      </c>
      <c r="F312" s="18" t="s">
        <v>1801</v>
      </c>
      <c r="G312" s="19" t="s">
        <v>1802</v>
      </c>
      <c r="H312" s="19" t="s">
        <v>1803</v>
      </c>
      <c r="I312" s="19" t="s">
        <v>38</v>
      </c>
      <c r="J312" s="19" t="s">
        <v>30</v>
      </c>
      <c r="K312" s="19">
        <v>0</v>
      </c>
      <c r="L312" s="19">
        <v>0.968</v>
      </c>
      <c r="M312" s="19">
        <v>0.968</v>
      </c>
      <c r="N312" s="25">
        <v>150</v>
      </c>
      <c r="O312" s="19" t="s">
        <v>31</v>
      </c>
      <c r="P312" s="26" t="s">
        <v>31</v>
      </c>
      <c r="Q312" s="28"/>
    </row>
    <row r="313" spans="1:17" ht="15.75" customHeight="1">
      <c r="A313" s="15" t="s">
        <v>1804</v>
      </c>
      <c r="B313" s="16" t="s">
        <v>1724</v>
      </c>
      <c r="C313" s="17" t="s">
        <v>1782</v>
      </c>
      <c r="D313" s="17" t="s">
        <v>1805</v>
      </c>
      <c r="E313" s="17" t="s">
        <v>1769</v>
      </c>
      <c r="F313" s="18" t="s">
        <v>1770</v>
      </c>
      <c r="G313" s="19" t="s">
        <v>1796</v>
      </c>
      <c r="H313" s="19" t="s">
        <v>1806</v>
      </c>
      <c r="I313" s="19" t="s">
        <v>29</v>
      </c>
      <c r="J313" s="19" t="s">
        <v>30</v>
      </c>
      <c r="K313" s="19">
        <v>1.6</v>
      </c>
      <c r="L313" s="19">
        <v>4.1</v>
      </c>
      <c r="M313" s="19">
        <v>2.5</v>
      </c>
      <c r="N313" s="25">
        <v>500</v>
      </c>
      <c r="O313" s="19" t="s">
        <v>31</v>
      </c>
      <c r="P313" s="26" t="s">
        <v>31</v>
      </c>
      <c r="Q313" s="28"/>
    </row>
    <row r="314" spans="1:17" ht="15.75" customHeight="1">
      <c r="A314" s="15" t="s">
        <v>1807</v>
      </c>
      <c r="B314" s="16" t="s">
        <v>1724</v>
      </c>
      <c r="C314" s="17" t="s">
        <v>1808</v>
      </c>
      <c r="D314" s="17" t="s">
        <v>1809</v>
      </c>
      <c r="E314" s="17" t="s">
        <v>1810</v>
      </c>
      <c r="F314" s="18" t="s">
        <v>1811</v>
      </c>
      <c r="G314" s="19" t="s">
        <v>1812</v>
      </c>
      <c r="H314" s="19" t="s">
        <v>1813</v>
      </c>
      <c r="I314" s="19" t="s">
        <v>38</v>
      </c>
      <c r="J314" s="19" t="s">
        <v>30</v>
      </c>
      <c r="K314" s="19">
        <v>0</v>
      </c>
      <c r="L314" s="19">
        <v>3.039</v>
      </c>
      <c r="M314" s="19">
        <v>3.039</v>
      </c>
      <c r="N314" s="25">
        <v>600</v>
      </c>
      <c r="O314" s="19" t="s">
        <v>31</v>
      </c>
      <c r="P314" s="26" t="s">
        <v>31</v>
      </c>
      <c r="Q314" s="28"/>
    </row>
    <row r="315" spans="1:17" ht="15.75" customHeight="1">
      <c r="A315" s="15" t="s">
        <v>1814</v>
      </c>
      <c r="B315" s="16" t="s">
        <v>1724</v>
      </c>
      <c r="C315" s="17" t="s">
        <v>1808</v>
      </c>
      <c r="D315" s="17" t="s">
        <v>1815</v>
      </c>
      <c r="E315" s="17" t="s">
        <v>1816</v>
      </c>
      <c r="F315" s="18" t="s">
        <v>1817</v>
      </c>
      <c r="G315" s="19" t="s">
        <v>1818</v>
      </c>
      <c r="H315" s="19" t="s">
        <v>1819</v>
      </c>
      <c r="I315" s="19" t="s">
        <v>29</v>
      </c>
      <c r="J315" s="19" t="s">
        <v>30</v>
      </c>
      <c r="K315" s="19">
        <v>1.8</v>
      </c>
      <c r="L315" s="19">
        <v>5</v>
      </c>
      <c r="M315" s="19">
        <v>3.2</v>
      </c>
      <c r="N315" s="25">
        <v>650</v>
      </c>
      <c r="O315" s="19" t="s">
        <v>31</v>
      </c>
      <c r="P315" s="26" t="s">
        <v>31</v>
      </c>
      <c r="Q315" s="28"/>
    </row>
    <row r="316" spans="1:17" ht="15.75" customHeight="1">
      <c r="A316" s="15" t="s">
        <v>1820</v>
      </c>
      <c r="B316" s="16" t="s">
        <v>1724</v>
      </c>
      <c r="C316" s="17" t="s">
        <v>1808</v>
      </c>
      <c r="D316" s="17" t="s">
        <v>1821</v>
      </c>
      <c r="E316" s="17" t="s">
        <v>1822</v>
      </c>
      <c r="F316" s="18" t="s">
        <v>1823</v>
      </c>
      <c r="G316" s="19" t="s">
        <v>1824</v>
      </c>
      <c r="H316" s="19" t="s">
        <v>1825</v>
      </c>
      <c r="I316" s="19" t="s">
        <v>38</v>
      </c>
      <c r="J316" s="19" t="s">
        <v>30</v>
      </c>
      <c r="K316" s="19">
        <v>0.738</v>
      </c>
      <c r="L316" s="19">
        <v>2.438</v>
      </c>
      <c r="M316" s="19">
        <v>1.7</v>
      </c>
      <c r="N316" s="25">
        <v>510</v>
      </c>
      <c r="O316" s="19" t="s">
        <v>31</v>
      </c>
      <c r="P316" s="26" t="s">
        <v>31</v>
      </c>
      <c r="Q316" s="28"/>
    </row>
    <row r="317" spans="1:17" ht="15.75" customHeight="1">
      <c r="A317" s="15" t="s">
        <v>1826</v>
      </c>
      <c r="B317" s="16" t="s">
        <v>1724</v>
      </c>
      <c r="C317" s="17" t="s">
        <v>1827</v>
      </c>
      <c r="D317" s="17" t="s">
        <v>1828</v>
      </c>
      <c r="E317" s="17" t="s">
        <v>1829</v>
      </c>
      <c r="F317" s="18" t="s">
        <v>1830</v>
      </c>
      <c r="G317" s="19" t="s">
        <v>1831</v>
      </c>
      <c r="H317" s="19" t="s">
        <v>1832</v>
      </c>
      <c r="I317" s="19" t="s">
        <v>29</v>
      </c>
      <c r="J317" s="19" t="s">
        <v>30</v>
      </c>
      <c r="K317" s="19">
        <v>0</v>
      </c>
      <c r="L317" s="19">
        <v>3.8</v>
      </c>
      <c r="M317" s="19">
        <v>3.8</v>
      </c>
      <c r="N317" s="25">
        <v>1500</v>
      </c>
      <c r="O317" s="19" t="s">
        <v>31</v>
      </c>
      <c r="P317" s="26" t="s">
        <v>31</v>
      </c>
      <c r="Q317" s="28"/>
    </row>
    <row r="318" spans="1:17" ht="15.75" customHeight="1">
      <c r="A318" s="15" t="s">
        <v>1833</v>
      </c>
      <c r="B318" s="33" t="s">
        <v>1724</v>
      </c>
      <c r="C318" s="34" t="s">
        <v>1834</v>
      </c>
      <c r="D318" s="34" t="s">
        <v>1835</v>
      </c>
      <c r="E318" s="34" t="s">
        <v>1836</v>
      </c>
      <c r="F318" s="35" t="s">
        <v>1837</v>
      </c>
      <c r="G318" s="19" t="s">
        <v>1838</v>
      </c>
      <c r="H318" s="19" t="s">
        <v>1839</v>
      </c>
      <c r="I318" s="19" t="s">
        <v>38</v>
      </c>
      <c r="J318" s="19" t="s">
        <v>30</v>
      </c>
      <c r="K318" s="19">
        <v>0</v>
      </c>
      <c r="L318" s="19">
        <v>1.7</v>
      </c>
      <c r="M318" s="19">
        <v>1.7</v>
      </c>
      <c r="N318" s="25">
        <v>400</v>
      </c>
      <c r="O318" s="19" t="s">
        <v>31</v>
      </c>
      <c r="P318" s="26" t="s">
        <v>31</v>
      </c>
      <c r="Q318" s="28"/>
    </row>
  </sheetData>
  <sheetProtection/>
  <mergeCells count="159">
    <mergeCell ref="B1:P1"/>
    <mergeCell ref="A2:Q2"/>
    <mergeCell ref="B4:C4"/>
    <mergeCell ref="B5:C5"/>
    <mergeCell ref="B8:C8"/>
    <mergeCell ref="B29:C29"/>
    <mergeCell ref="B41:C41"/>
    <mergeCell ref="B59:C59"/>
    <mergeCell ref="B78:C78"/>
    <mergeCell ref="B98:C98"/>
    <mergeCell ref="B113:C113"/>
    <mergeCell ref="B140:C140"/>
    <mergeCell ref="B146:C146"/>
    <mergeCell ref="B208:C208"/>
    <mergeCell ref="B245:C245"/>
    <mergeCell ref="B253:C253"/>
    <mergeCell ref="B268:C268"/>
    <mergeCell ref="B295:C295"/>
    <mergeCell ref="B298:C298"/>
    <mergeCell ref="A10:A11"/>
    <mergeCell ref="A22:A23"/>
    <mergeCell ref="A48:A49"/>
    <mergeCell ref="A56:A57"/>
    <mergeCell ref="A82:A83"/>
    <mergeCell ref="A87:A88"/>
    <mergeCell ref="A90:A91"/>
    <mergeCell ref="A109:A110"/>
    <mergeCell ref="A137:A138"/>
    <mergeCell ref="A147:A148"/>
    <mergeCell ref="A159:A160"/>
    <mergeCell ref="A168:A169"/>
    <mergeCell ref="A173:A176"/>
    <mergeCell ref="A196:A197"/>
    <mergeCell ref="A219:A220"/>
    <mergeCell ref="A221:A222"/>
    <mergeCell ref="A236:A237"/>
    <mergeCell ref="A271:A274"/>
    <mergeCell ref="A292:A293"/>
    <mergeCell ref="A303:A304"/>
    <mergeCell ref="B10:B11"/>
    <mergeCell ref="B22:B23"/>
    <mergeCell ref="B48:B49"/>
    <mergeCell ref="B56:B57"/>
    <mergeCell ref="B82:B83"/>
    <mergeCell ref="B87:B88"/>
    <mergeCell ref="B90:B91"/>
    <mergeCell ref="B109:B110"/>
    <mergeCell ref="B137:B138"/>
    <mergeCell ref="B147:B148"/>
    <mergeCell ref="B159:B160"/>
    <mergeCell ref="B168:B169"/>
    <mergeCell ref="B173:B176"/>
    <mergeCell ref="B196:B197"/>
    <mergeCell ref="B219:B220"/>
    <mergeCell ref="B221:B222"/>
    <mergeCell ref="B236:B237"/>
    <mergeCell ref="B271:B274"/>
    <mergeCell ref="B292:B293"/>
    <mergeCell ref="B303:B304"/>
    <mergeCell ref="C10:C11"/>
    <mergeCell ref="C22:C23"/>
    <mergeCell ref="C48:C49"/>
    <mergeCell ref="C56:C57"/>
    <mergeCell ref="C82:C83"/>
    <mergeCell ref="C87:C88"/>
    <mergeCell ref="C90:C91"/>
    <mergeCell ref="C109:C110"/>
    <mergeCell ref="C137:C138"/>
    <mergeCell ref="C147:C148"/>
    <mergeCell ref="C159:C160"/>
    <mergeCell ref="C168:C169"/>
    <mergeCell ref="C173:C176"/>
    <mergeCell ref="C196:C197"/>
    <mergeCell ref="C219:C220"/>
    <mergeCell ref="C221:C222"/>
    <mergeCell ref="C236:C237"/>
    <mergeCell ref="C271:C274"/>
    <mergeCell ref="C292:C293"/>
    <mergeCell ref="C303:C304"/>
    <mergeCell ref="D10:D11"/>
    <mergeCell ref="D22:D23"/>
    <mergeCell ref="D48:D49"/>
    <mergeCell ref="D56:D57"/>
    <mergeCell ref="D82:D83"/>
    <mergeCell ref="D87:D88"/>
    <mergeCell ref="D90:D91"/>
    <mergeCell ref="D109:D110"/>
    <mergeCell ref="D137:D138"/>
    <mergeCell ref="D147:D148"/>
    <mergeCell ref="D159:D160"/>
    <mergeCell ref="D168:D169"/>
    <mergeCell ref="D173:D176"/>
    <mergeCell ref="D196:D197"/>
    <mergeCell ref="D219:D220"/>
    <mergeCell ref="D221:D222"/>
    <mergeCell ref="D236:D237"/>
    <mergeCell ref="D271:D274"/>
    <mergeCell ref="D292:D293"/>
    <mergeCell ref="D303:D304"/>
    <mergeCell ref="N10:N11"/>
    <mergeCell ref="N22:N23"/>
    <mergeCell ref="N48:N49"/>
    <mergeCell ref="N56:N57"/>
    <mergeCell ref="N82:N83"/>
    <mergeCell ref="N87:N88"/>
    <mergeCell ref="N90:N91"/>
    <mergeCell ref="N109:N110"/>
    <mergeCell ref="N137:N138"/>
    <mergeCell ref="N147:N148"/>
    <mergeCell ref="N159:N160"/>
    <mergeCell ref="N168:N169"/>
    <mergeCell ref="N173:N176"/>
    <mergeCell ref="N196:N197"/>
    <mergeCell ref="N219:N220"/>
    <mergeCell ref="N221:N222"/>
    <mergeCell ref="N236:N237"/>
    <mergeCell ref="N271:N274"/>
    <mergeCell ref="N292:N293"/>
    <mergeCell ref="N303:N304"/>
    <mergeCell ref="O10:O11"/>
    <mergeCell ref="O22:O23"/>
    <mergeCell ref="O48:O49"/>
    <mergeCell ref="O56:O57"/>
    <mergeCell ref="O82:O83"/>
    <mergeCell ref="O87:O88"/>
    <mergeCell ref="O90:O91"/>
    <mergeCell ref="O109:O110"/>
    <mergeCell ref="O137:O138"/>
    <mergeCell ref="O147:O148"/>
    <mergeCell ref="O159:O160"/>
    <mergeCell ref="O168:O169"/>
    <mergeCell ref="O173:O176"/>
    <mergeCell ref="O196:O197"/>
    <mergeCell ref="O219:O220"/>
    <mergeCell ref="O221:O222"/>
    <mergeCell ref="O236:O237"/>
    <mergeCell ref="O271:O274"/>
    <mergeCell ref="O292:O293"/>
    <mergeCell ref="O303:O304"/>
    <mergeCell ref="P10:P11"/>
    <mergeCell ref="P22:P23"/>
    <mergeCell ref="P48:P49"/>
    <mergeCell ref="P56:P57"/>
    <mergeCell ref="P82:P83"/>
    <mergeCell ref="P87:P88"/>
    <mergeCell ref="P90:P91"/>
    <mergeCell ref="P109:P110"/>
    <mergeCell ref="P137:P138"/>
    <mergeCell ref="P147:P148"/>
    <mergeCell ref="P159:P160"/>
    <mergeCell ref="P168:P169"/>
    <mergeCell ref="P173:P176"/>
    <mergeCell ref="P196:P197"/>
    <mergeCell ref="P219:P220"/>
    <mergeCell ref="P221:P222"/>
    <mergeCell ref="P236:P237"/>
    <mergeCell ref="P271:P274"/>
    <mergeCell ref="P292:P293"/>
    <mergeCell ref="P303:P304"/>
  </mergeCells>
  <printOptions/>
  <pageMargins left="0.7479166666666667" right="0.5034722222222222" top="0.4326388888888889" bottom="0.39305555555555555" header="0.2986111111111111" footer="0.2986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沈梅</cp:lastModifiedBy>
  <dcterms:created xsi:type="dcterms:W3CDTF">2006-09-13T11:21:51Z</dcterms:created>
  <dcterms:modified xsi:type="dcterms:W3CDTF">2022-12-13T01:27:34Z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040A65227502428EBF9F218FDC008D5D</vt:lpwstr>
  </property>
</Properties>
</file>