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建制村通双车道公路" sheetId="1" r:id="rId1"/>
  </sheets>
  <definedNames>
    <definedName name="_xlnm.Print_Area" localSheetId="0">'建制村通双车道公路'!$A$1:$Q$281</definedName>
    <definedName name="_xlnm.Print_Titles" localSheetId="0">'建制村通双车道公路'!$1:$3</definedName>
  </definedNames>
  <calcPr fullCalcOnLoad="1"/>
</workbook>
</file>

<file path=xl/sharedStrings.xml><?xml version="1.0" encoding="utf-8"?>
<sst xmlns="http://schemas.openxmlformats.org/spreadsheetml/2006/main" count="3176" uniqueCount="1392">
  <si>
    <t>附件2.</t>
  </si>
  <si>
    <t>2023年建制村通双车道公路建设计划</t>
  </si>
  <si>
    <t>县区名称</t>
  </si>
  <si>
    <t>乡镇名称</t>
  </si>
  <si>
    <t>建制村名称</t>
  </si>
  <si>
    <t>项目名称</t>
  </si>
  <si>
    <t>路线编码</t>
  </si>
  <si>
    <t>路线名称</t>
  </si>
  <si>
    <t>起点名称</t>
  </si>
  <si>
    <t>终点名称</t>
  </si>
  <si>
    <t>建设性质</t>
  </si>
  <si>
    <t>技术等级</t>
  </si>
  <si>
    <t>起点桩号</t>
  </si>
  <si>
    <t>终点桩号</t>
  </si>
  <si>
    <t>建设规模
（公里）</t>
  </si>
  <si>
    <t>计划总投资
（万元）</t>
  </si>
  <si>
    <t>开工年</t>
  </si>
  <si>
    <t>完工年</t>
  </si>
  <si>
    <t>备注</t>
  </si>
  <si>
    <t>汇总</t>
  </si>
  <si>
    <t>淮北市</t>
  </si>
  <si>
    <t>濉溪县</t>
  </si>
  <si>
    <t>濉溪镇</t>
  </si>
  <si>
    <t>王冲孜村委会</t>
  </si>
  <si>
    <t>王冲孜村委会建制村通双车道公路项目</t>
  </si>
  <si>
    <t>C009340621</t>
  </si>
  <si>
    <t>s202王</t>
  </si>
  <si>
    <t>溪瑞路</t>
  </si>
  <si>
    <t>新改建</t>
  </si>
  <si>
    <t>四级公路</t>
  </si>
  <si>
    <t>2023</t>
  </si>
  <si>
    <t>亳州市</t>
  </si>
  <si>
    <t>涡阳县</t>
  </si>
  <si>
    <t>新兴镇</t>
  </si>
  <si>
    <t>文明村委会</t>
  </si>
  <si>
    <t>文明村委会建制村通双车道公路项目</t>
  </si>
  <si>
    <t>Y041341621</t>
  </si>
  <si>
    <t>袁小路</t>
  </si>
  <si>
    <t>武土楼</t>
  </si>
  <si>
    <t>吴桥</t>
  </si>
  <si>
    <t>改建</t>
  </si>
  <si>
    <t>三级公路</t>
  </si>
  <si>
    <t>公吉寺镇</t>
  </si>
  <si>
    <t>张寨村委会</t>
  </si>
  <si>
    <t>张寨村委会建制村通双车道公路项目</t>
  </si>
  <si>
    <t>CZF3341621</t>
  </si>
  <si>
    <t>王小路</t>
  </si>
  <si>
    <t>张寨</t>
  </si>
  <si>
    <t>X126</t>
  </si>
  <si>
    <t>蒙城县</t>
  </si>
  <si>
    <t>许疃镇</t>
  </si>
  <si>
    <t>小圩村委会</t>
  </si>
  <si>
    <t>小圩村委会建制村通双车道公路项目</t>
  </si>
  <si>
    <t>Y008341622</t>
  </si>
  <si>
    <t>钟许东路</t>
  </si>
  <si>
    <t>小圩村</t>
  </si>
  <si>
    <t>许疃大街</t>
  </si>
  <si>
    <t>尉迟寺村委会</t>
  </si>
  <si>
    <t>尉迟寺村委会建制村通双车道公路项目</t>
  </si>
  <si>
    <t>Y049341622</t>
  </si>
  <si>
    <t>和白路</t>
  </si>
  <si>
    <t>S306</t>
  </si>
  <si>
    <t>村委会</t>
  </si>
  <si>
    <t>王老村委会</t>
  </si>
  <si>
    <t>王老村委会建制村通双车道公路项目</t>
  </si>
  <si>
    <t>Y014341622</t>
  </si>
  <si>
    <t>赵芮路</t>
  </si>
  <si>
    <t>板桥集镇</t>
  </si>
  <si>
    <t>桂光村委会</t>
  </si>
  <si>
    <t>桂光村委会建制村通双车道公路项目</t>
  </si>
  <si>
    <t>Y056341622</t>
  </si>
  <si>
    <t>陶桂路</t>
  </si>
  <si>
    <t>S239</t>
  </si>
  <si>
    <t>桂光</t>
  </si>
  <si>
    <t>陶袁村委会</t>
  </si>
  <si>
    <t>陶袁村委会建制村通双车道公路项目</t>
  </si>
  <si>
    <t>陶袁</t>
  </si>
  <si>
    <t>徐凤线</t>
  </si>
  <si>
    <t>方刘村委会</t>
  </si>
  <si>
    <t>方刘村委会建制村通双车道公路项目</t>
  </si>
  <si>
    <t>Y065341622</t>
  </si>
  <si>
    <t>方石路</t>
  </si>
  <si>
    <t>方刘</t>
  </si>
  <si>
    <t>Y055341622</t>
  </si>
  <si>
    <t>关王西路</t>
  </si>
  <si>
    <t>C230341622</t>
  </si>
  <si>
    <t>王方路</t>
  </si>
  <si>
    <t>岳坊镇</t>
  </si>
  <si>
    <t>冯庙村委会</t>
  </si>
  <si>
    <t>冯庙村委会建制村通双车道公路项目</t>
  </si>
  <si>
    <t>Y097341622</t>
  </si>
  <si>
    <t>冯牛路</t>
  </si>
  <si>
    <t>y092</t>
  </si>
  <si>
    <t>y097</t>
  </si>
  <si>
    <t>Y092341622</t>
  </si>
  <si>
    <t>姜马路</t>
  </si>
  <si>
    <t>新农村</t>
  </si>
  <si>
    <t>戴尧村委会</t>
  </si>
  <si>
    <t>戴尧村委会建制村通双车道公路项目</t>
  </si>
  <si>
    <t>Y093341622</t>
  </si>
  <si>
    <t>田岳路</t>
  </si>
  <si>
    <t>张楼</t>
  </si>
  <si>
    <t>张长营</t>
  </si>
  <si>
    <t>三义镇</t>
  </si>
  <si>
    <t>双曹村委会</t>
  </si>
  <si>
    <t>双曹村委会建制村通双车道公路项目</t>
  </si>
  <si>
    <t>X518341622</t>
  </si>
  <si>
    <t>楚三路</t>
  </si>
  <si>
    <t>杜桥</t>
  </si>
  <si>
    <t>曹小庄</t>
  </si>
  <si>
    <t>篱笆镇</t>
  </si>
  <si>
    <t>四里桥村委会</t>
  </si>
  <si>
    <t>四里桥村委会建制村通双车道公路项目</t>
  </si>
  <si>
    <t>Y218341622</t>
  </si>
  <si>
    <t>何刘路</t>
  </si>
  <si>
    <t>S416交口</t>
  </si>
  <si>
    <t>四里桥</t>
  </si>
  <si>
    <t>刘大寨村委会</t>
  </si>
  <si>
    <t>刘大寨村委会建制村通双车道公路项目</t>
  </si>
  <si>
    <t>Y188341622</t>
  </si>
  <si>
    <t>朱四路</t>
  </si>
  <si>
    <t>郭集</t>
  </si>
  <si>
    <t>边界</t>
  </si>
  <si>
    <t>刘庙村委会</t>
  </si>
  <si>
    <t>刘庙村委会建制村通双车道公路项目</t>
  </si>
  <si>
    <t>S416</t>
  </si>
  <si>
    <t>刘庙</t>
  </si>
  <si>
    <t>王集乡</t>
  </si>
  <si>
    <t>大韦村委会</t>
  </si>
  <si>
    <t>大韦村委会建制村通双车道公路项目</t>
  </si>
  <si>
    <t>Y064341622</t>
  </si>
  <si>
    <t>板全路</t>
  </si>
  <si>
    <t>利辛县</t>
  </si>
  <si>
    <t>城关镇</t>
  </si>
  <si>
    <t>武寨村委会</t>
  </si>
  <si>
    <t>武寨村委会建制村通双车道公路项目</t>
  </si>
  <si>
    <t>CJ68341623</t>
  </si>
  <si>
    <t>武围子北路</t>
  </si>
  <si>
    <t>武寨</t>
  </si>
  <si>
    <t>武洋楼村委会</t>
  </si>
  <si>
    <t>武洋楼村委会建制村通双车道公路项目</t>
  </si>
  <si>
    <t>CA35341623</t>
  </si>
  <si>
    <t>东小杨路</t>
  </si>
  <si>
    <t>东小杨北</t>
  </si>
  <si>
    <t>东小杨</t>
  </si>
  <si>
    <t>阚疃镇</t>
  </si>
  <si>
    <t>安绠村委会</t>
  </si>
  <si>
    <t>安绠村委会建制村通双车道公路项目</t>
  </si>
  <si>
    <t>CW83341623</t>
  </si>
  <si>
    <t>茶安前路</t>
  </si>
  <si>
    <t>茶安</t>
  </si>
  <si>
    <t>新桥村委会</t>
  </si>
  <si>
    <t>新桥村委会建制村通双车道公路项目</t>
  </si>
  <si>
    <t>Y099341623</t>
  </si>
  <si>
    <t>侯新路</t>
  </si>
  <si>
    <t>八里</t>
  </si>
  <si>
    <t>小姜庄</t>
  </si>
  <si>
    <t>张村镇</t>
  </si>
  <si>
    <t>李门社区村民委员会</t>
  </si>
  <si>
    <t>李门社区村民委员会建制村通双车道公路项目</t>
  </si>
  <si>
    <t>W1A7341623</t>
  </si>
  <si>
    <t>李门路</t>
  </si>
  <si>
    <t>李门北</t>
  </si>
  <si>
    <t>李门</t>
  </si>
  <si>
    <t>新建</t>
  </si>
  <si>
    <t>淝东村委会</t>
  </si>
  <si>
    <t>淝东村委会建制村通双车道公路项目</t>
  </si>
  <si>
    <t>C028341623</t>
  </si>
  <si>
    <t>张小荒北路</t>
  </si>
  <si>
    <t>淝东村</t>
  </si>
  <si>
    <t>赵王寨村委会</t>
  </si>
  <si>
    <t>赵王寨村委会建制村通双车道公路项目</t>
  </si>
  <si>
    <t>Y031341623</t>
  </si>
  <si>
    <t>陆梁路</t>
  </si>
  <si>
    <t>赵王寨</t>
  </si>
  <si>
    <t>四里何村委会</t>
  </si>
  <si>
    <t>四里何村委会建制村通双车道公路项目</t>
  </si>
  <si>
    <t>Y075341623</t>
  </si>
  <si>
    <t>张高路</t>
  </si>
  <si>
    <t>四里河</t>
  </si>
  <si>
    <t>江集镇</t>
  </si>
  <si>
    <t>郑老营社区村民委员会</t>
  </si>
  <si>
    <t>郑老营社区村民委员会建制村通双车道公路项目</t>
  </si>
  <si>
    <t>Y021341623</t>
  </si>
  <si>
    <t>八一路</t>
  </si>
  <si>
    <t>郑老营</t>
  </si>
  <si>
    <t>靳营村委会</t>
  </si>
  <si>
    <t>靳营村委会建制村通双车道公路项目</t>
  </si>
  <si>
    <t>Y024341623</t>
  </si>
  <si>
    <t>靳张路</t>
  </si>
  <si>
    <t>西靳郢</t>
  </si>
  <si>
    <t>江英寨北</t>
  </si>
  <si>
    <t>旧城镇</t>
  </si>
  <si>
    <t>戴园村委会</t>
  </si>
  <si>
    <t>戴园村委会建制村通双车道公路项目</t>
  </si>
  <si>
    <t>Y084341623</t>
  </si>
  <si>
    <t>旧王路</t>
  </si>
  <si>
    <t>戴园</t>
  </si>
  <si>
    <t>Y016341623</t>
  </si>
  <si>
    <t>盛旧路</t>
  </si>
  <si>
    <t>西潘楼镇</t>
  </si>
  <si>
    <t>于庄村委会</t>
  </si>
  <si>
    <t>于庄村委会建制村通双车道公路项目</t>
  </si>
  <si>
    <t>Y002341623</t>
  </si>
  <si>
    <t>西武路</t>
  </si>
  <si>
    <t>西武庄</t>
  </si>
  <si>
    <t>张楼村委会</t>
  </si>
  <si>
    <t>张楼村委会建制村通双车道公路项目</t>
  </si>
  <si>
    <t>Y082341623</t>
  </si>
  <si>
    <t>西冯路</t>
  </si>
  <si>
    <t>西冯庄</t>
  </si>
  <si>
    <t>X321341623</t>
  </si>
  <si>
    <t>望汝路</t>
  </si>
  <si>
    <t>张桥口</t>
  </si>
  <si>
    <t>张集</t>
  </si>
  <si>
    <t>镇北村村民委员会</t>
  </si>
  <si>
    <t>镇北村村民委员会建制村通双车道公路项目</t>
  </si>
  <si>
    <t>Y022341623</t>
  </si>
  <si>
    <t>郭楼路</t>
  </si>
  <si>
    <t>郭楼</t>
  </si>
  <si>
    <t>刘郢村村民委员会</t>
  </si>
  <si>
    <t>刘郢村村民委员会建制村通双车道公路项目</t>
  </si>
  <si>
    <t>W1B3341623</t>
  </si>
  <si>
    <t>刘郢路</t>
  </si>
  <si>
    <t>西潘楼</t>
  </si>
  <si>
    <t>刘郢</t>
  </si>
  <si>
    <t>Y001341623</t>
  </si>
  <si>
    <t>西大路</t>
  </si>
  <si>
    <t>刘郢西</t>
  </si>
  <si>
    <t>孙集镇</t>
  </si>
  <si>
    <t>许沟口村委会</t>
  </si>
  <si>
    <t>许沟口村委会建制村通双车道公路项目</t>
  </si>
  <si>
    <t>Y026341623</t>
  </si>
  <si>
    <t>胡小路</t>
  </si>
  <si>
    <t>许沟口</t>
  </si>
  <si>
    <t>宋寨村委会</t>
  </si>
  <si>
    <t>宋寨村委会建制村通双车道公路项目</t>
  </si>
  <si>
    <t>Y027341623</t>
  </si>
  <si>
    <t>孙李路</t>
  </si>
  <si>
    <t>宋寨</t>
  </si>
  <si>
    <t>汝集镇</t>
  </si>
  <si>
    <t>庄营村村民委员会</t>
  </si>
  <si>
    <t>庄营村村民委员会建制村通双车道公路项目</t>
  </si>
  <si>
    <t>Y034341623</t>
  </si>
  <si>
    <t>朱马路</t>
  </si>
  <si>
    <t>庄营</t>
  </si>
  <si>
    <t>胜利村村民委员会</t>
  </si>
  <si>
    <t>胜利村村民委员会建制村通双车道公路项目</t>
  </si>
  <si>
    <t>C653341623</t>
  </si>
  <si>
    <t>胡庄路</t>
  </si>
  <si>
    <t>郑寨</t>
  </si>
  <si>
    <t>胡庄</t>
  </si>
  <si>
    <t>C668341623</t>
  </si>
  <si>
    <t>徐罗路</t>
  </si>
  <si>
    <t>郑寨北</t>
  </si>
  <si>
    <t>李营村村民委员会</t>
  </si>
  <si>
    <t>李营村村民委员会建制村通双车道公路项目</t>
  </si>
  <si>
    <t>C634341623</t>
  </si>
  <si>
    <t>马庄路</t>
  </si>
  <si>
    <t>李营</t>
  </si>
  <si>
    <t>Y032341623</t>
  </si>
  <si>
    <t>袁东路</t>
  </si>
  <si>
    <t>王人镇</t>
  </si>
  <si>
    <t>刘营村委会</t>
  </si>
  <si>
    <t>刘营村委会建制村通双车道公路项目</t>
  </si>
  <si>
    <t>Y115341623</t>
  </si>
  <si>
    <t>王人镇路</t>
  </si>
  <si>
    <t>前店南</t>
  </si>
  <si>
    <t>后于</t>
  </si>
  <si>
    <t>Y094341623</t>
  </si>
  <si>
    <t>韩周路</t>
  </si>
  <si>
    <t>后于庄北</t>
  </si>
  <si>
    <t>刘郢东</t>
  </si>
  <si>
    <t>太原村委会</t>
  </si>
  <si>
    <t>太原村委会建制村通双车道公路项目</t>
  </si>
  <si>
    <t>CP47341623</t>
  </si>
  <si>
    <t>郑庄路</t>
  </si>
  <si>
    <t>五里桥</t>
  </si>
  <si>
    <t>郑庄</t>
  </si>
  <si>
    <t>四里村村民委员会</t>
  </si>
  <si>
    <t>四里村村民委员会建制村通双车道公路项目</t>
  </si>
  <si>
    <t>四李庄西</t>
  </si>
  <si>
    <t>前店</t>
  </si>
  <si>
    <t>王市镇</t>
  </si>
  <si>
    <t>朱新寨村委会</t>
  </si>
  <si>
    <t>朱新寨村委会建制村通双车道公路项目</t>
  </si>
  <si>
    <t>CL16341623</t>
  </si>
  <si>
    <t>中马庄</t>
  </si>
  <si>
    <t>马庄</t>
  </si>
  <si>
    <t>刘寨村委会</t>
  </si>
  <si>
    <t>刘寨村委会建制村通双车道公路项目</t>
  </si>
  <si>
    <t>CL73341623</t>
  </si>
  <si>
    <t>新庄路</t>
  </si>
  <si>
    <t>新庄南</t>
  </si>
  <si>
    <t>新庄西</t>
  </si>
  <si>
    <t>WB58341623</t>
  </si>
  <si>
    <t>刘楼庄南路</t>
  </si>
  <si>
    <t>刘楼庄</t>
  </si>
  <si>
    <t>刘楼庄南</t>
  </si>
  <si>
    <t>高寨村委会</t>
  </si>
  <si>
    <t>高寨村委会建制村通双车道公路项目</t>
  </si>
  <si>
    <t>CDB6341623</t>
  </si>
  <si>
    <t>刘沈路</t>
  </si>
  <si>
    <t>西马庄</t>
  </si>
  <si>
    <t>牛香铺</t>
  </si>
  <si>
    <t>W1A8341623</t>
  </si>
  <si>
    <t>牛香铺路</t>
  </si>
  <si>
    <t>牛香铺东</t>
  </si>
  <si>
    <t>王营村委会</t>
  </si>
  <si>
    <t>王营村委会建制村通双车道公路项目</t>
  </si>
  <si>
    <t>CK82341623</t>
  </si>
  <si>
    <t>时庄路</t>
  </si>
  <si>
    <t>时庄</t>
  </si>
  <si>
    <t>时庄北</t>
  </si>
  <si>
    <t>CK83341623</t>
  </si>
  <si>
    <t>程三官庙</t>
  </si>
  <si>
    <t>W1A9341623</t>
  </si>
  <si>
    <t>郑老庄南路</t>
  </si>
  <si>
    <t>郑老庄</t>
  </si>
  <si>
    <t>郑老庄南</t>
  </si>
  <si>
    <t>马高庄村委会</t>
  </si>
  <si>
    <t>马高庄村委会建制村通双车道公路项目</t>
  </si>
  <si>
    <t>W1B1341623</t>
  </si>
  <si>
    <t>蒋尚路</t>
  </si>
  <si>
    <t>蒋梨园南</t>
  </si>
  <si>
    <t>尚湖</t>
  </si>
  <si>
    <t>马高庄村</t>
  </si>
  <si>
    <t>刘元村委会</t>
  </si>
  <si>
    <t>刘元村委会建制村通双车道公路项目</t>
  </si>
  <si>
    <t>Y045341623</t>
  </si>
  <si>
    <t>姜郢路</t>
  </si>
  <si>
    <t>马小庄</t>
  </si>
  <si>
    <t>孙水寨东</t>
  </si>
  <si>
    <t>常营村村民委员会</t>
  </si>
  <si>
    <t>常营村村民委员会建制村通双车道公路项目</t>
  </si>
  <si>
    <t>CL85341623</t>
  </si>
  <si>
    <t>康大炉路</t>
  </si>
  <si>
    <t>郭寨</t>
  </si>
  <si>
    <t>康楼</t>
  </si>
  <si>
    <t>Y044341623</t>
  </si>
  <si>
    <t>丁郭路</t>
  </si>
  <si>
    <t>东城集</t>
  </si>
  <si>
    <t>CBH4341623</t>
  </si>
  <si>
    <t>后腰庄路</t>
  </si>
  <si>
    <t>前腰庄</t>
  </si>
  <si>
    <t>后腰庄</t>
  </si>
  <si>
    <t>东白杨南</t>
  </si>
  <si>
    <t>康大炉</t>
  </si>
  <si>
    <t>马万庄村委会</t>
  </si>
  <si>
    <t>马万庄村委会建制村通双车道公路项目</t>
  </si>
  <si>
    <t>CK94341623</t>
  </si>
  <si>
    <t>马大庄路</t>
  </si>
  <si>
    <t>曹庄</t>
  </si>
  <si>
    <t>马大庄</t>
  </si>
  <si>
    <t>W1B4341623</t>
  </si>
  <si>
    <t>马万庄南路</t>
  </si>
  <si>
    <t>马万庄</t>
  </si>
  <si>
    <t>马万庄南</t>
  </si>
  <si>
    <t>永兴镇</t>
  </si>
  <si>
    <t>大门村委会</t>
  </si>
  <si>
    <t>大门村委会建制村通双车道公路项目</t>
  </si>
  <si>
    <t>CDE6341623</t>
  </si>
  <si>
    <t>杨双路</t>
  </si>
  <si>
    <t>李庄</t>
  </si>
  <si>
    <t>吴庄</t>
  </si>
  <si>
    <t>谭铺村村民委员会</t>
  </si>
  <si>
    <t>谭铺村村民委员会建制村通双车道公路项目</t>
  </si>
  <si>
    <t>Y051341623</t>
  </si>
  <si>
    <t>小河路</t>
  </si>
  <si>
    <t>陈庄</t>
  </si>
  <si>
    <t>永顺社区村民委员会</t>
  </si>
  <si>
    <t>永顺社区村民委员会建制村通双车道公路项目</t>
  </si>
  <si>
    <t>WD94341623</t>
  </si>
  <si>
    <t>李桥口路</t>
  </si>
  <si>
    <t>瓦门楼</t>
  </si>
  <si>
    <t>李桥口</t>
  </si>
  <si>
    <t>CQ69341623</t>
  </si>
  <si>
    <t>瓦门楼路</t>
  </si>
  <si>
    <t>瓦门楼西</t>
  </si>
  <si>
    <t>CQ82341623</t>
  </si>
  <si>
    <t>吕郢路</t>
  </si>
  <si>
    <t>小吕集</t>
  </si>
  <si>
    <t>吕郢</t>
  </si>
  <si>
    <t>CDD9341623</t>
  </si>
  <si>
    <t>小永路</t>
  </si>
  <si>
    <t>李老家村</t>
  </si>
  <si>
    <t>枸杞园</t>
  </si>
  <si>
    <t>马店孜镇</t>
  </si>
  <si>
    <t>土楼社区村民委员会</t>
  </si>
  <si>
    <t>土楼社区村民委员会建制村通双车道公路项目</t>
  </si>
  <si>
    <t>Y053341623</t>
  </si>
  <si>
    <t>谭刘路</t>
  </si>
  <si>
    <t>土楼北</t>
  </si>
  <si>
    <t>白冲西</t>
  </si>
  <si>
    <t>CS71341623</t>
  </si>
  <si>
    <t>小车庄路</t>
  </si>
  <si>
    <t>小泥沟</t>
  </si>
  <si>
    <t>小泥沟南</t>
  </si>
  <si>
    <t>后寨村村民委员会</t>
  </si>
  <si>
    <t>后寨村村民委员会建制村通双车道公路项目</t>
  </si>
  <si>
    <t>CT25341623</t>
  </si>
  <si>
    <t>夏庄路</t>
  </si>
  <si>
    <t>夏庄</t>
  </si>
  <si>
    <t>CS92341623</t>
  </si>
  <si>
    <t>李小郢路</t>
  </si>
  <si>
    <t>Y003341623</t>
  </si>
  <si>
    <t>双沟路</t>
  </si>
  <si>
    <t>双沟</t>
  </si>
  <si>
    <t>CT26341623</t>
  </si>
  <si>
    <t>西丁庄路</t>
  </si>
  <si>
    <t>西丁庄</t>
  </si>
  <si>
    <t>大李集镇</t>
  </si>
  <si>
    <t>司郢社区村民委员会</t>
  </si>
  <si>
    <t>司郢社区村民委员会建制村通双车道公路项目</t>
  </si>
  <si>
    <t>Y057341623</t>
  </si>
  <si>
    <t>院寺路</t>
  </si>
  <si>
    <t>院寺</t>
  </si>
  <si>
    <t>CBE5341623</t>
  </si>
  <si>
    <t>永红村村民委员会</t>
  </si>
  <si>
    <t>永红村村民委员会建制村通双车道公路项目</t>
  </si>
  <si>
    <t>WM98341623</t>
  </si>
  <si>
    <t>陈庄路</t>
  </si>
  <si>
    <t>戴庄南</t>
  </si>
  <si>
    <t>戴庄</t>
  </si>
  <si>
    <t>CC04341623</t>
  </si>
  <si>
    <t>戴庄路</t>
  </si>
  <si>
    <t>戴庄北</t>
  </si>
  <si>
    <t>马寨东</t>
  </si>
  <si>
    <t>CB96341623</t>
  </si>
  <si>
    <t>苏庄路</t>
  </si>
  <si>
    <t>胡寨</t>
  </si>
  <si>
    <t>WM96341623</t>
  </si>
  <si>
    <t>马寨路</t>
  </si>
  <si>
    <t>高大村委会</t>
  </si>
  <si>
    <t>高大村委会建制村通双车道公路项目</t>
  </si>
  <si>
    <t>X327341623</t>
  </si>
  <si>
    <t>路高路</t>
  </si>
  <si>
    <t>大李集</t>
  </si>
  <si>
    <t>高大</t>
  </si>
  <si>
    <t>解楼村委会</t>
  </si>
  <si>
    <t>解楼村委会建制村通双车道公路项目</t>
  </si>
  <si>
    <t>CBB6341623</t>
  </si>
  <si>
    <t>解中庄路</t>
  </si>
  <si>
    <t>解庄</t>
  </si>
  <si>
    <t>CDD8341623</t>
  </si>
  <si>
    <t>马常路</t>
  </si>
  <si>
    <t>马常庄</t>
  </si>
  <si>
    <t>CDB9341623</t>
  </si>
  <si>
    <t>解高路</t>
  </si>
  <si>
    <t>齐寨社区村民委员会</t>
  </si>
  <si>
    <t>齐寨社区村民委员会建制村通双车道公路项目</t>
  </si>
  <si>
    <t>CB48341623</t>
  </si>
  <si>
    <t>前刘庄路</t>
  </si>
  <si>
    <t>前刘庄</t>
  </si>
  <si>
    <t>胡集镇</t>
  </si>
  <si>
    <t>杨湾村委会</t>
  </si>
  <si>
    <t>杨湾村委会建制村通双车道公路项目</t>
  </si>
  <si>
    <t>CDE2341623</t>
  </si>
  <si>
    <t>胡集路</t>
  </si>
  <si>
    <t>西王荒</t>
  </si>
  <si>
    <t>长郢村委会</t>
  </si>
  <si>
    <t>长郢村委会建制村通双车道公路项目</t>
  </si>
  <si>
    <t>Y061341623</t>
  </si>
  <si>
    <t>张长路</t>
  </si>
  <si>
    <t>常营</t>
  </si>
  <si>
    <t>陈刘村委会</t>
  </si>
  <si>
    <t>陈刘村委会建制村通双车道公路项目</t>
  </si>
  <si>
    <t>CY65341623</t>
  </si>
  <si>
    <t>前李塘路</t>
  </si>
  <si>
    <t>陈刘</t>
  </si>
  <si>
    <t>前李唐</t>
  </si>
  <si>
    <t>张庄村委会</t>
  </si>
  <si>
    <t>张庄村委会建制村通双车道公路项目</t>
  </si>
  <si>
    <t>CX45341623</t>
  </si>
  <si>
    <t>西新庄路</t>
  </si>
  <si>
    <t>张庄</t>
  </si>
  <si>
    <t>于海子</t>
  </si>
  <si>
    <t>CY19341623</t>
  </si>
  <si>
    <t>杨庄路</t>
  </si>
  <si>
    <t>胡集</t>
  </si>
  <si>
    <t>杜湖村委会</t>
  </si>
  <si>
    <t>杜湖村委会建制村通双车道公路项目</t>
  </si>
  <si>
    <t>CDC3341623</t>
  </si>
  <si>
    <t>柴牛路</t>
  </si>
  <si>
    <t>杜湖</t>
  </si>
  <si>
    <t>杜庙</t>
  </si>
  <si>
    <t>高杨村委会</t>
  </si>
  <si>
    <t>高杨村委会建制村通双车道公路项目</t>
  </si>
  <si>
    <t>CY61341623</t>
  </si>
  <si>
    <t>高扬</t>
  </si>
  <si>
    <t>县道</t>
  </si>
  <si>
    <t>李圩村委会</t>
  </si>
  <si>
    <t>李圩村委会建制村通双车道公路项目</t>
  </si>
  <si>
    <t>Y059341623</t>
  </si>
  <si>
    <t>卢新路</t>
  </si>
  <si>
    <t>李圩</t>
  </si>
  <si>
    <t>利江路</t>
  </si>
  <si>
    <t>张桥村委会</t>
  </si>
  <si>
    <t>张桥村委会建制村通双车道公路项目</t>
  </si>
  <si>
    <t>CX07341623</t>
  </si>
  <si>
    <t>纪庄路</t>
  </si>
  <si>
    <t>张桥</t>
  </si>
  <si>
    <t>纪庄</t>
  </si>
  <si>
    <t>WG89341623</t>
  </si>
  <si>
    <t>西王郢路</t>
  </si>
  <si>
    <t>徐郇庄</t>
  </si>
  <si>
    <t>西王郢</t>
  </si>
  <si>
    <t>WG87341623</t>
  </si>
  <si>
    <t>徐郇庄路</t>
  </si>
  <si>
    <t>后郑庄</t>
  </si>
  <si>
    <t>CX11341623</t>
  </si>
  <si>
    <t>后郑庄路</t>
  </si>
  <si>
    <t>张园</t>
  </si>
  <si>
    <t>展沟镇</t>
  </si>
  <si>
    <t>王刘村委会</t>
  </si>
  <si>
    <t>王刘村委会建制村通双车道公路项目</t>
  </si>
  <si>
    <t>W676341623</t>
  </si>
  <si>
    <t>贾庄路</t>
  </si>
  <si>
    <t>贾庄</t>
  </si>
  <si>
    <t>Y066341623</t>
  </si>
  <si>
    <t>潘黄路</t>
  </si>
  <si>
    <t>潘黄</t>
  </si>
  <si>
    <t>谢圩村委会</t>
  </si>
  <si>
    <t>谢圩村委会建制村通双车道公路项目</t>
  </si>
  <si>
    <t>CAR4341623</t>
  </si>
  <si>
    <t>小孙庄路</t>
  </si>
  <si>
    <t>新高庄南</t>
  </si>
  <si>
    <t>新高庄</t>
  </si>
  <si>
    <t>CAR1341623</t>
  </si>
  <si>
    <t>侯小庄路</t>
  </si>
  <si>
    <t>小刘圩子南</t>
  </si>
  <si>
    <t>CAL7341623</t>
  </si>
  <si>
    <t>小姜庄路</t>
  </si>
  <si>
    <t>小刘圩子</t>
  </si>
  <si>
    <t>CAN5341623</t>
  </si>
  <si>
    <t>小刘圩子路</t>
  </si>
  <si>
    <t>程家集镇</t>
  </si>
  <si>
    <t>北街村社区村民委员会</t>
  </si>
  <si>
    <t>北街村社区村民委员会建制村通双车道公路项目</t>
  </si>
  <si>
    <t>CT77341623</t>
  </si>
  <si>
    <t>南李庄路</t>
  </si>
  <si>
    <t>林乡</t>
  </si>
  <si>
    <t>林乡北</t>
  </si>
  <si>
    <t>赵圩社区村民委员会</t>
  </si>
  <si>
    <t>赵圩社区村民委员会建制村通双车道公路项目</t>
  </si>
  <si>
    <t>Y070341623</t>
  </si>
  <si>
    <t>中赵路</t>
  </si>
  <si>
    <t>赵圩</t>
  </si>
  <si>
    <t>Y088341623</t>
  </si>
  <si>
    <t>赵圩路</t>
  </si>
  <si>
    <t>中疃镇</t>
  </si>
  <si>
    <t>代郢村村民委员会</t>
  </si>
  <si>
    <t>代郢村村民委员会建制村通双车道公路项目</t>
  </si>
  <si>
    <t>C963341623</t>
  </si>
  <si>
    <t>戴郢村路</t>
  </si>
  <si>
    <t>戴郢</t>
  </si>
  <si>
    <t>楚桥村委会</t>
  </si>
  <si>
    <t>楚桥村委会建制村通双车道公路项目</t>
  </si>
  <si>
    <t>W1B2341623</t>
  </si>
  <si>
    <t>小学路</t>
  </si>
  <si>
    <t>楚桥小学</t>
  </si>
  <si>
    <t>楚桥</t>
  </si>
  <si>
    <t>CD99341623</t>
  </si>
  <si>
    <t>后王路</t>
  </si>
  <si>
    <t>后王</t>
  </si>
  <si>
    <t>徐大村委会</t>
  </si>
  <si>
    <t>徐大村委会建制村通双车道公路项目</t>
  </si>
  <si>
    <t>Y006341623</t>
  </si>
  <si>
    <t>姜徐路</t>
  </si>
  <si>
    <t>姜庄</t>
  </si>
  <si>
    <t>谢疃村委会</t>
  </si>
  <si>
    <t>谢疃村委会建制村通双车道公路项目</t>
  </si>
  <si>
    <t>西武</t>
  </si>
  <si>
    <t>X514341623</t>
  </si>
  <si>
    <t>丹阚路</t>
  </si>
  <si>
    <t>谢疃</t>
  </si>
  <si>
    <t>望疃镇</t>
  </si>
  <si>
    <t>长河村村民委员会</t>
  </si>
  <si>
    <t>长河村村民委员会建制村通双车道公路项目</t>
  </si>
  <si>
    <t>Y014341623</t>
  </si>
  <si>
    <t>望雁路</t>
  </si>
  <si>
    <t>芦李庄</t>
  </si>
  <si>
    <t>城北镇</t>
  </si>
  <si>
    <t>陆桃园村村民委员会</t>
  </si>
  <si>
    <t>陆桃园村村民委员会建制村通双车道公路项目</t>
  </si>
  <si>
    <t>CDE8341623</t>
  </si>
  <si>
    <t>代李路</t>
  </si>
  <si>
    <t>陆桃园</t>
  </si>
  <si>
    <t>李郢子</t>
  </si>
  <si>
    <t>徐田社区村民委员会</t>
  </si>
  <si>
    <t>徐田社区村民委员会建制村通双车道公路项目</t>
  </si>
  <si>
    <t>CA31341623</t>
  </si>
  <si>
    <t>徐小寨路</t>
  </si>
  <si>
    <t>徐小寨</t>
  </si>
  <si>
    <t>CA34341623</t>
  </si>
  <si>
    <t>徐王庄路</t>
  </si>
  <si>
    <t>徐王庄</t>
  </si>
  <si>
    <t>Y113341623</t>
  </si>
  <si>
    <t>陆新路</t>
  </si>
  <si>
    <t>陆辛庄</t>
  </si>
  <si>
    <t>刘染村村民委员会</t>
  </si>
  <si>
    <t>刘染村村民委员会建制村通双车道公路项目</t>
  </si>
  <si>
    <t>CA13341623</t>
  </si>
  <si>
    <t>镇南社区村民委员会</t>
  </si>
  <si>
    <t>镇南社区村民委员会建制村通双车道公路项目</t>
  </si>
  <si>
    <t>CA18341623</t>
  </si>
  <si>
    <t>寨前楼路</t>
  </si>
  <si>
    <t>城北</t>
  </si>
  <si>
    <t>西田庄</t>
  </si>
  <si>
    <t>大管社区村民委员会</t>
  </si>
  <si>
    <t>大管社区村民委员会建制村通双车道公路项目</t>
  </si>
  <si>
    <t>CA21341623</t>
  </si>
  <si>
    <t>王桥路</t>
  </si>
  <si>
    <t>高庄</t>
  </si>
  <si>
    <t>陆楼村村民委员会</t>
  </si>
  <si>
    <t>陆楼村村民委员会建制村通双车道公路项目</t>
  </si>
  <si>
    <t>C994341623</t>
  </si>
  <si>
    <t>戴前庄路</t>
  </si>
  <si>
    <t>陆楼</t>
  </si>
  <si>
    <t>戴前庄</t>
  </si>
  <si>
    <t>纪王场乡</t>
  </si>
  <si>
    <t>纪大寨村委会</t>
  </si>
  <si>
    <t>纪大寨村委会建制村通双车道公路项目</t>
  </si>
  <si>
    <t>赵庙</t>
  </si>
  <si>
    <t>王寨</t>
  </si>
  <si>
    <t>董楼</t>
  </si>
  <si>
    <t>孙庙乡</t>
  </si>
  <si>
    <t>振兴村村民委员会</t>
  </si>
  <si>
    <t>振兴村村民委员会建制村通双车道公路项目</t>
  </si>
  <si>
    <t>Y047341623</t>
  </si>
  <si>
    <t>程永路</t>
  </si>
  <si>
    <t>振兴村</t>
  </si>
  <si>
    <t>团结村村民委员会</t>
  </si>
  <si>
    <t>团结村村民委员会建制村通双车道公路项目</t>
  </si>
  <si>
    <t>Y048341623</t>
  </si>
  <si>
    <t>孙徐路</t>
  </si>
  <si>
    <t>范板桥北</t>
  </si>
  <si>
    <t>群堂西</t>
  </si>
  <si>
    <t>富强社区村民委员会</t>
  </si>
  <si>
    <t>富强社区村民委员会建制村通双车道公路项目</t>
  </si>
  <si>
    <t>CM45341623</t>
  </si>
  <si>
    <t>孙庙路</t>
  </si>
  <si>
    <t>杨梨园</t>
  </si>
  <si>
    <t>新张集乡</t>
  </si>
  <si>
    <t>阳光村村民委员会</t>
  </si>
  <si>
    <t>阳光村村民委员会建制村通双车道公路项目</t>
  </si>
  <si>
    <t>CZ70341623</t>
  </si>
  <si>
    <t>刘安庄路</t>
  </si>
  <si>
    <t>刘安庄</t>
  </si>
  <si>
    <t>潘小村委会</t>
  </si>
  <si>
    <t>潘小村委会建制村通双车道公路项目</t>
  </si>
  <si>
    <t>潘小</t>
  </si>
  <si>
    <t>宿州市</t>
  </si>
  <si>
    <t>灵璧县</t>
  </si>
  <si>
    <t>向阳乡</t>
  </si>
  <si>
    <t>马桥村委会</t>
  </si>
  <si>
    <t>马桥村委会建制村通双车道公路项目</t>
  </si>
  <si>
    <t>X209341323</t>
  </si>
  <si>
    <t>渔-草路</t>
  </si>
  <si>
    <t>汤圩庄</t>
  </si>
  <si>
    <t>马桥庄</t>
  </si>
  <si>
    <t>大路乡</t>
  </si>
  <si>
    <t>晏湾村委会</t>
  </si>
  <si>
    <t>晏湾村委会建制村通双车道公路项目</t>
  </si>
  <si>
    <t>Y058341323</t>
  </si>
  <si>
    <t>晏-钱路</t>
  </si>
  <si>
    <t>大龙</t>
  </si>
  <si>
    <t>晏湾庄</t>
  </si>
  <si>
    <t>蚌埠市</t>
  </si>
  <si>
    <t>五河县</t>
  </si>
  <si>
    <t>东刘集镇</t>
  </si>
  <si>
    <t>李庄村委会</t>
  </si>
  <si>
    <t>李庄村委会建制村通双车道公路项目（东刘集）</t>
  </si>
  <si>
    <t>Y034340322</t>
  </si>
  <si>
    <t>张大路</t>
  </si>
  <si>
    <t>王周村</t>
  </si>
  <si>
    <t>规划省道S223</t>
  </si>
  <si>
    <t>阜阳市</t>
  </si>
  <si>
    <t>临泉县</t>
  </si>
  <si>
    <t>滑集镇</t>
  </si>
  <si>
    <t>朱刘村委会</t>
  </si>
  <si>
    <t>朱刘村委会建制村通双车道公路项目</t>
  </si>
  <si>
    <t>Y090341221</t>
  </si>
  <si>
    <t>东南路</t>
  </si>
  <si>
    <t>段庄西</t>
  </si>
  <si>
    <t>赵庄</t>
  </si>
  <si>
    <t>WQ63341221</t>
  </si>
  <si>
    <t>桥南路</t>
  </si>
  <si>
    <t>马庄南</t>
  </si>
  <si>
    <t>WQ61341221</t>
  </si>
  <si>
    <t>朱刘庄南</t>
  </si>
  <si>
    <t>迎仙镇</t>
  </si>
  <si>
    <t>蒋庄村委会</t>
  </si>
  <si>
    <t>蒋庄村委会建制村通双车道公路项目</t>
  </si>
  <si>
    <t>WG76341221</t>
  </si>
  <si>
    <t>蒋庄路</t>
  </si>
  <si>
    <t>蒋庄村</t>
  </si>
  <si>
    <t>迎仙镇界</t>
  </si>
  <si>
    <t>Y035341221</t>
  </si>
  <si>
    <t>郑赵路</t>
  </si>
  <si>
    <t>郑卞</t>
  </si>
  <si>
    <t>赵寨</t>
  </si>
  <si>
    <t>郑庄村委会</t>
  </si>
  <si>
    <t>郑庄村委会建制村通双车道公路项目</t>
  </si>
  <si>
    <t>土陂乡</t>
  </si>
  <si>
    <t>大陈村委会</t>
  </si>
  <si>
    <t>大陈村委会建制村通双车道公路项目</t>
  </si>
  <si>
    <t>WR08341221</t>
  </si>
  <si>
    <t>张房路</t>
  </si>
  <si>
    <t>陈家庙东</t>
  </si>
  <si>
    <t>房庄</t>
  </si>
  <si>
    <t>WQ08341221</t>
  </si>
  <si>
    <t>顺杨路</t>
  </si>
  <si>
    <t>小街子</t>
  </si>
  <si>
    <t>王庄</t>
  </si>
  <si>
    <t>胡老村委会</t>
  </si>
  <si>
    <t>胡老村委会建制村通双车道公路项目</t>
  </si>
  <si>
    <t>WR23341221</t>
  </si>
  <si>
    <t>张土路</t>
  </si>
  <si>
    <t>三队</t>
  </si>
  <si>
    <t>周寨</t>
  </si>
  <si>
    <t>太和县</t>
  </si>
  <si>
    <t>旧县镇</t>
  </si>
  <si>
    <t>范庙村委会</t>
  </si>
  <si>
    <t>范庙村委会建制村通双车道公路项目</t>
  </si>
  <si>
    <t>Y058341222</t>
  </si>
  <si>
    <t>宋友路</t>
  </si>
  <si>
    <t>范庙村</t>
  </si>
  <si>
    <t>G329</t>
  </si>
  <si>
    <t>税镇镇</t>
  </si>
  <si>
    <t>张大庄村委会</t>
  </si>
  <si>
    <t>张大庄村委会建制村通双车道公路项目</t>
  </si>
  <si>
    <t>W461341222</t>
  </si>
  <si>
    <t>水十路</t>
  </si>
  <si>
    <t>张大庄村</t>
  </si>
  <si>
    <t>十里沟村</t>
  </si>
  <si>
    <t>苗老集镇</t>
  </si>
  <si>
    <t>集西村委会</t>
  </si>
  <si>
    <t>集西村委会建制村通双车道公路项目</t>
  </si>
  <si>
    <t>W538341222</t>
  </si>
  <si>
    <t>集三路</t>
  </si>
  <si>
    <t>前陈庄</t>
  </si>
  <si>
    <t>W539341222</t>
  </si>
  <si>
    <t>集西村</t>
  </si>
  <si>
    <t>Y085</t>
  </si>
  <si>
    <t>沟北村委会</t>
  </si>
  <si>
    <t>沟北村委会建制村通双车道公路项目</t>
  </si>
  <si>
    <t>Y085341222</t>
  </si>
  <si>
    <t>钜王路</t>
  </si>
  <si>
    <t>张营村</t>
  </si>
  <si>
    <t>李园</t>
  </si>
  <si>
    <t>清浅镇</t>
  </si>
  <si>
    <t>后吴村委会</t>
  </si>
  <si>
    <t>后吴村委会建制村通双车道公路项目</t>
  </si>
  <si>
    <t>Y010341222</t>
  </si>
  <si>
    <t>后郭路</t>
  </si>
  <si>
    <t>后吴村</t>
  </si>
  <si>
    <t>郭寨村</t>
  </si>
  <si>
    <t>双庙镇</t>
  </si>
  <si>
    <t>陈林村委会</t>
  </si>
  <si>
    <t>陈林村委会建制村通双车道公路项目</t>
  </si>
  <si>
    <t>C451341222</t>
  </si>
  <si>
    <t>林朱路</t>
  </si>
  <si>
    <t>X517</t>
  </si>
  <si>
    <t>X517341222</t>
  </si>
  <si>
    <t>桑芦路</t>
  </si>
  <si>
    <t>C451</t>
  </si>
  <si>
    <t>Y010</t>
  </si>
  <si>
    <t>马集镇</t>
  </si>
  <si>
    <t>马南村委会</t>
  </si>
  <si>
    <t>梅庙村委会建制村通双车道公路项目</t>
  </si>
  <si>
    <t>X204341222</t>
  </si>
  <si>
    <t>坟郜路</t>
  </si>
  <si>
    <t>管庄</t>
  </si>
  <si>
    <t>宫庄</t>
  </si>
  <si>
    <t>颍上县</t>
  </si>
  <si>
    <t>杨湖镇</t>
  </si>
  <si>
    <t>樊台村委会</t>
  </si>
  <si>
    <t>樊台村委会建制村通双车道公路项目</t>
  </si>
  <si>
    <t>CO69341226</t>
  </si>
  <si>
    <t>赵郑路</t>
  </si>
  <si>
    <t>郑台</t>
  </si>
  <si>
    <t>赵台</t>
  </si>
  <si>
    <t>鲁口镇</t>
  </si>
  <si>
    <t>朱台村委会</t>
  </si>
  <si>
    <t>朱台村委会建制村通双车道公路项目</t>
  </si>
  <si>
    <t>WW70341226</t>
  </si>
  <si>
    <t>鲁鲁路</t>
  </si>
  <si>
    <t>朱台</t>
  </si>
  <si>
    <t>沫口</t>
  </si>
  <si>
    <t>赛涧回族乡</t>
  </si>
  <si>
    <t>江台村委会</t>
  </si>
  <si>
    <t>江台村委会建制村通双车道公路项目</t>
  </si>
  <si>
    <t>C096341226</t>
  </si>
  <si>
    <t>小张路</t>
  </si>
  <si>
    <t>小庄台</t>
  </si>
  <si>
    <t>张楼村</t>
  </si>
  <si>
    <t>黄坝乡</t>
  </si>
  <si>
    <t>大集村委会</t>
  </si>
  <si>
    <t>大集村委会建制村通双车道公路项目</t>
  </si>
  <si>
    <t>WW71341226</t>
  </si>
  <si>
    <t>余小路</t>
  </si>
  <si>
    <t>郭圩</t>
  </si>
  <si>
    <t>大集</t>
  </si>
  <si>
    <t>滁州市</t>
  </si>
  <si>
    <t>南谯区</t>
  </si>
  <si>
    <t>章广镇</t>
  </si>
  <si>
    <t>常山村委会</t>
  </si>
  <si>
    <t>常山村委会建制村通双车道公路项目</t>
  </si>
  <si>
    <t>X018341103</t>
  </si>
  <si>
    <t>常藕路</t>
  </si>
  <si>
    <t>陆岗村</t>
  </si>
  <si>
    <t>常山村</t>
  </si>
  <si>
    <t>明光市</t>
  </si>
  <si>
    <t>石坝镇</t>
  </si>
  <si>
    <t>胜利村委会</t>
  </si>
  <si>
    <t>胜利村委会建制村通双车道公路项目</t>
  </si>
  <si>
    <t>CD83341182</t>
  </si>
  <si>
    <t>上大路</t>
  </si>
  <si>
    <t>湾南村</t>
  </si>
  <si>
    <t>青年村</t>
  </si>
  <si>
    <t>六安市</t>
  </si>
  <si>
    <t>金安区</t>
  </si>
  <si>
    <t>东桥镇</t>
  </si>
  <si>
    <t>金桥村委会</t>
  </si>
  <si>
    <t>金桥村委会建制村通双车道公路项目</t>
  </si>
  <si>
    <t>X311341502</t>
  </si>
  <si>
    <t>东清路</t>
  </si>
  <si>
    <t>东桥</t>
  </si>
  <si>
    <t>金桥</t>
  </si>
  <si>
    <t>六岗村委会</t>
  </si>
  <si>
    <t>六岗村委会建制村通双车道公路项目</t>
  </si>
  <si>
    <t>六岗</t>
  </si>
  <si>
    <t>裕安区</t>
  </si>
  <si>
    <t>独山镇</t>
  </si>
  <si>
    <t>怀华寺村委会</t>
  </si>
  <si>
    <t>怀华寺村道路提升</t>
  </si>
  <si>
    <t>X217341503</t>
  </si>
  <si>
    <t>丁龙路</t>
  </si>
  <si>
    <t>丁集镇（车畈村）</t>
  </si>
  <si>
    <t>西河口乡（叶家院）</t>
  </si>
  <si>
    <t>CA49341503</t>
  </si>
  <si>
    <t>怀华路</t>
  </si>
  <si>
    <t>汪老庄</t>
  </si>
  <si>
    <t>盛家庄</t>
  </si>
  <si>
    <t>分路口镇</t>
  </si>
  <si>
    <t>新河村委会</t>
  </si>
  <si>
    <t>新河村委会建制村通双车道公路</t>
  </si>
  <si>
    <t>WB63341503</t>
  </si>
  <si>
    <t>大石路</t>
  </si>
  <si>
    <t>何张路</t>
  </si>
  <si>
    <t>郑小店</t>
  </si>
  <si>
    <t>单王乡</t>
  </si>
  <si>
    <t>荣店村委会</t>
  </si>
  <si>
    <t>荣店村委会建制村通双车道公路项目</t>
  </si>
  <si>
    <t>CU03341503</t>
  </si>
  <si>
    <t>荣店村荣店至长庄</t>
  </si>
  <si>
    <t>荣店村</t>
  </si>
  <si>
    <t>霍邱县</t>
  </si>
  <si>
    <t>城西湖乡</t>
  </si>
  <si>
    <t>关嘴村委会</t>
  </si>
  <si>
    <t>关嘴村委会建制村通双车道公路项目</t>
  </si>
  <si>
    <t>WH91341522</t>
  </si>
  <si>
    <t>顺邵路</t>
  </si>
  <si>
    <t>关嘴</t>
  </si>
  <si>
    <t>枣林</t>
  </si>
  <si>
    <t>枣林村委会</t>
  </si>
  <si>
    <t>枣林村委会建制村通双车道公路项目</t>
  </si>
  <si>
    <t>霍山县</t>
  </si>
  <si>
    <t>太平畈乡</t>
  </si>
  <si>
    <t>蔡家畈村委会</t>
  </si>
  <si>
    <t>蔡家畈村委会建制村通双车道公路项目</t>
  </si>
  <si>
    <t>CR85341525</t>
  </si>
  <si>
    <t>衣张路</t>
  </si>
  <si>
    <t>刘家油坊</t>
  </si>
  <si>
    <t>蔡上</t>
  </si>
  <si>
    <t>WG13341525</t>
  </si>
  <si>
    <t>何蔡路</t>
  </si>
  <si>
    <t>何家坊街道</t>
  </si>
  <si>
    <t>伍仪生户</t>
  </si>
  <si>
    <t>马鞍山市</t>
  </si>
  <si>
    <t>当涂县</t>
  </si>
  <si>
    <t>大陇镇</t>
  </si>
  <si>
    <t>双禾村委会</t>
  </si>
  <si>
    <t>大公圩环圩路（新生、上禾、双禾段）改造工程</t>
  </si>
  <si>
    <t>Y033340521</t>
  </si>
  <si>
    <t>大公圩环圩路</t>
  </si>
  <si>
    <t>新丰街道岔路口</t>
  </si>
  <si>
    <t>花津大坝</t>
  </si>
  <si>
    <t>戎楚村委会</t>
  </si>
  <si>
    <t>戎楚村委会建制村通双车道公路项目</t>
  </si>
  <si>
    <t>X063340521</t>
  </si>
  <si>
    <t>戎黄路</t>
  </si>
  <si>
    <t>高村桥</t>
  </si>
  <si>
    <t>陈公渡</t>
  </si>
  <si>
    <t>黄池镇</t>
  </si>
  <si>
    <t>三里村委会</t>
  </si>
  <si>
    <t>张五路（三里段）改造工程</t>
  </si>
  <si>
    <t>Y061340521</t>
  </si>
  <si>
    <t>张五路</t>
  </si>
  <si>
    <t>S208</t>
  </si>
  <si>
    <t>塘南镇</t>
  </si>
  <si>
    <t>普新村委会</t>
  </si>
  <si>
    <t>普谷路改造工程</t>
  </si>
  <si>
    <t>Y072340521</t>
  </si>
  <si>
    <t>普谷路</t>
  </si>
  <si>
    <t>围乌路</t>
  </si>
  <si>
    <t>普新村</t>
  </si>
  <si>
    <t>桃元村委会</t>
  </si>
  <si>
    <t>兴万路改造工程</t>
  </si>
  <si>
    <t>Y073340521</t>
  </si>
  <si>
    <t>兴万路</t>
  </si>
  <si>
    <t>新卫村</t>
  </si>
  <si>
    <t>兴永村</t>
  </si>
  <si>
    <t>含山县</t>
  </si>
  <si>
    <t>仙踪镇</t>
  </si>
  <si>
    <t>葛集村委会建制村</t>
  </si>
  <si>
    <t>葛集村委会建制村通双车道公路项目</t>
  </si>
  <si>
    <t>CF41340522</t>
  </si>
  <si>
    <t>葛集路</t>
  </si>
  <si>
    <t>善尉路</t>
  </si>
  <si>
    <t>仙踪东乔村</t>
  </si>
  <si>
    <t>芜湖市</t>
  </si>
  <si>
    <t>湾沚区</t>
  </si>
  <si>
    <t>陶辛镇</t>
  </si>
  <si>
    <t>三太村委会</t>
  </si>
  <si>
    <t>三太村委会建制村通双车道公路项目</t>
  </si>
  <si>
    <t>Y304340210</t>
  </si>
  <si>
    <t>新前路</t>
  </si>
  <si>
    <t>小河口</t>
  </si>
  <si>
    <t>湾老路</t>
  </si>
  <si>
    <t>清凉渡村委会</t>
  </si>
  <si>
    <t>清凉渡村委会建制村通双车道公路项目</t>
  </si>
  <si>
    <t>Y302340210</t>
  </si>
  <si>
    <t>顾章路</t>
  </si>
  <si>
    <t>顾村</t>
  </si>
  <si>
    <t>八房</t>
  </si>
  <si>
    <t>繁昌区</t>
  </si>
  <si>
    <t>繁阳镇</t>
  </si>
  <si>
    <t>大阳村委会</t>
  </si>
  <si>
    <t>大阳村委会建制村通双车道公路项目</t>
  </si>
  <si>
    <t>Y254340212</t>
  </si>
  <si>
    <t>大阳路</t>
  </si>
  <si>
    <t>库山路</t>
  </si>
  <si>
    <t>大阳村部</t>
  </si>
  <si>
    <t>孙村镇</t>
  </si>
  <si>
    <t>顺风村委会</t>
  </si>
  <si>
    <t>顺风村委会建制村通双车道公路项目</t>
  </si>
  <si>
    <t>Y211340212</t>
  </si>
  <si>
    <t>顺风路</t>
  </si>
  <si>
    <t>杨赤路</t>
  </si>
  <si>
    <t>顺风村部</t>
  </si>
  <si>
    <t>平铺镇</t>
  </si>
  <si>
    <t>马仁村委会</t>
  </si>
  <si>
    <t>马仁村委会建制村通双车道公路项目</t>
  </si>
  <si>
    <t>Y353340212</t>
  </si>
  <si>
    <t>马平路</t>
  </si>
  <si>
    <t>平铺街道</t>
  </si>
  <si>
    <t>马仁村部</t>
  </si>
  <si>
    <t>新塘村委会</t>
  </si>
  <si>
    <t>新塘村委会建制村通双车道公路项目</t>
  </si>
  <si>
    <t>Y357340212</t>
  </si>
  <si>
    <t>新郑路</t>
  </si>
  <si>
    <t>S339相交</t>
  </si>
  <si>
    <t>新塘村部</t>
  </si>
  <si>
    <t>南陵县</t>
  </si>
  <si>
    <t>三里镇</t>
  </si>
  <si>
    <t>新义村委会</t>
  </si>
  <si>
    <t>新义村委会建制村通双车道公路项目</t>
  </si>
  <si>
    <t>Y202340223</t>
  </si>
  <si>
    <t>新峨路</t>
  </si>
  <si>
    <t>新义大桥</t>
  </si>
  <si>
    <t>澄桥村新义路口</t>
  </si>
  <si>
    <t>无为市</t>
  </si>
  <si>
    <t>无城镇</t>
  </si>
  <si>
    <t>新民村委会</t>
  </si>
  <si>
    <t>新民村委会建制村通双车道公路项目</t>
  </si>
  <si>
    <t>Y036340281</t>
  </si>
  <si>
    <t>檀新路</t>
  </si>
  <si>
    <t xml:space="preserve">新巢无路交叉口 </t>
  </si>
  <si>
    <t>新民村部</t>
  </si>
  <si>
    <t>陡沟镇</t>
  </si>
  <si>
    <t>红星村委会</t>
  </si>
  <si>
    <t>红星村委会建制村通双车道公路项目</t>
  </si>
  <si>
    <t>CZN8340281</t>
  </si>
  <si>
    <t>大朱路</t>
  </si>
  <si>
    <t>大朱村</t>
  </si>
  <si>
    <t>通江大道</t>
  </si>
  <si>
    <t>贵山村委会</t>
  </si>
  <si>
    <t>贵山村委会建制村通双车道公路项目</t>
  </si>
  <si>
    <t>Y015340281</t>
  </si>
  <si>
    <t>忠台村至贵山村路</t>
  </si>
  <si>
    <t>Y014（熊家村）</t>
  </si>
  <si>
    <t>无为大堤</t>
  </si>
  <si>
    <t>石涧镇</t>
  </si>
  <si>
    <t>纯头村委会</t>
  </si>
  <si>
    <t>纯头村委会建制村通双车道公路项目</t>
  </si>
  <si>
    <t>C622340281</t>
  </si>
  <si>
    <t>西朱北至梁家村路</t>
  </si>
  <si>
    <t>石仓路</t>
  </si>
  <si>
    <t>后张村</t>
  </si>
  <si>
    <t>严桥镇</t>
  </si>
  <si>
    <t>龙场村委会</t>
  </si>
  <si>
    <t>龙场村委会建制村通双车道公路项目</t>
  </si>
  <si>
    <t>C810340281</t>
  </si>
  <si>
    <t>塘头至大黄店</t>
  </si>
  <si>
    <t>乐家楼</t>
  </si>
  <si>
    <t>石凤路</t>
  </si>
  <si>
    <t>C822340281</t>
  </si>
  <si>
    <t>王庄至乐家桥路</t>
  </si>
  <si>
    <t>桥头</t>
  </si>
  <si>
    <t>C821340281</t>
  </si>
  <si>
    <t>乐家楼路</t>
  </si>
  <si>
    <t>C791340281</t>
  </si>
  <si>
    <t>石桥路</t>
  </si>
  <si>
    <t>姚沟镇</t>
  </si>
  <si>
    <t>南湖村委会</t>
  </si>
  <si>
    <t>南湖村委会建制村通双车道公路项目</t>
  </si>
  <si>
    <t>CH33340281</t>
  </si>
  <si>
    <t>张家村至大肖家楼路</t>
  </si>
  <si>
    <t>泥南路</t>
  </si>
  <si>
    <t>村部</t>
  </si>
  <si>
    <t>红庙镇</t>
  </si>
  <si>
    <t>横塘村委会</t>
  </si>
  <si>
    <t>横塘村委会建制村通双车道公路项目</t>
  </si>
  <si>
    <t>Y058340281</t>
  </si>
  <si>
    <t>徐练路</t>
  </si>
  <si>
    <t>徐岗街道</t>
  </si>
  <si>
    <t>涵洞</t>
  </si>
  <si>
    <t>昆山镇</t>
  </si>
  <si>
    <t>前河村委会</t>
  </si>
  <si>
    <t>前河村委会建制村通双车道公路项目</t>
  </si>
  <si>
    <t>CQ85340281</t>
  </si>
  <si>
    <t>小陶路</t>
  </si>
  <si>
    <t>X040县道</t>
  </si>
  <si>
    <t>Y179</t>
  </si>
  <si>
    <t>CQ88340281</t>
  </si>
  <si>
    <t>前河村路</t>
  </si>
  <si>
    <t>前许</t>
  </si>
  <si>
    <t>洪巷镇</t>
  </si>
  <si>
    <t>双丰村委会</t>
  </si>
  <si>
    <t>双丰村委会建制村通双车道公路项目</t>
  </si>
  <si>
    <t>Y163340281</t>
  </si>
  <si>
    <t>卫双路</t>
  </si>
  <si>
    <t>金牛路</t>
  </si>
  <si>
    <t>Y162340281</t>
  </si>
  <si>
    <t>双丰路</t>
  </si>
  <si>
    <t>S233省道</t>
  </si>
  <si>
    <t>宣城市</t>
  </si>
  <si>
    <t>宣州区</t>
  </si>
  <si>
    <t>水阳镇</t>
  </si>
  <si>
    <t>新建村委会</t>
  </si>
  <si>
    <t>新建路</t>
  </si>
  <si>
    <t>CN08341802</t>
  </si>
  <si>
    <t>利民路</t>
  </si>
  <si>
    <t>利民西路</t>
  </si>
  <si>
    <t>惠丰村委会</t>
  </si>
  <si>
    <t>惠丰路</t>
  </si>
  <si>
    <t>X026341802</t>
  </si>
  <si>
    <t>张吴路</t>
  </si>
  <si>
    <t>环圩路</t>
  </si>
  <si>
    <t>大湾路</t>
  </si>
  <si>
    <t>孙埠镇</t>
  </si>
  <si>
    <t>玉粒村委会</t>
  </si>
  <si>
    <t>董村路</t>
  </si>
  <si>
    <t>Y082341802</t>
  </si>
  <si>
    <t>板仲路</t>
  </si>
  <si>
    <t>孙洪路</t>
  </si>
  <si>
    <t>同心路</t>
  </si>
  <si>
    <t>X010341802</t>
  </si>
  <si>
    <t>洪孙路</t>
  </si>
  <si>
    <t>金坝街道</t>
  </si>
  <si>
    <t>松林村委会</t>
  </si>
  <si>
    <t>金长路</t>
  </si>
  <si>
    <t>X037341802</t>
  </si>
  <si>
    <t>长里路</t>
  </si>
  <si>
    <t>松林</t>
  </si>
  <si>
    <t>G318</t>
  </si>
  <si>
    <t>旌德县</t>
  </si>
  <si>
    <t>俞村镇</t>
  </si>
  <si>
    <t>合锦村委会</t>
  </si>
  <si>
    <t>合锦村委会建制村通双车道公路项目</t>
  </si>
  <si>
    <t>Y009341825</t>
  </si>
  <si>
    <t>俞合路</t>
  </si>
  <si>
    <t>俞凫路口</t>
  </si>
  <si>
    <t>合锦</t>
  </si>
  <si>
    <t>宁国市</t>
  </si>
  <si>
    <t>霞西镇</t>
  </si>
  <si>
    <t>上门村委会</t>
  </si>
  <si>
    <t>上门村委会建制村通双车道公路项目</t>
  </si>
  <si>
    <t>X325341881</t>
  </si>
  <si>
    <t>虹紫路</t>
  </si>
  <si>
    <t>虹龙</t>
  </si>
  <si>
    <t>铜陵市</t>
  </si>
  <si>
    <t>郊区</t>
  </si>
  <si>
    <t>老洲镇</t>
  </si>
  <si>
    <t>老湾村委会</t>
  </si>
  <si>
    <t>老湾村委会建制村通双车道公路项目</t>
  </si>
  <si>
    <t>Y302340711</t>
  </si>
  <si>
    <t>桃下路</t>
  </si>
  <si>
    <t>G347</t>
  </si>
  <si>
    <t>老湾街道</t>
  </si>
  <si>
    <t>罗墩村委会</t>
  </si>
  <si>
    <t>罗墩村委会建制村通双车道公路项目</t>
  </si>
  <si>
    <t>Y305340711</t>
  </si>
  <si>
    <t>红罗路</t>
  </si>
  <si>
    <t>姚家厂</t>
  </si>
  <si>
    <t>C449340711</t>
  </si>
  <si>
    <t>沙池支路</t>
  </si>
  <si>
    <t>欧洲城小区</t>
  </si>
  <si>
    <t>新圩</t>
  </si>
  <si>
    <t>池州市</t>
  </si>
  <si>
    <t>贵池区</t>
  </si>
  <si>
    <t>涓桥镇</t>
  </si>
  <si>
    <t>联合村委会</t>
  </si>
  <si>
    <t>联合村委会建制村通双车道公路项目</t>
  </si>
  <si>
    <t>Y149341702</t>
  </si>
  <si>
    <t>罗杨路</t>
  </si>
  <si>
    <t>G318交叉口</t>
  </si>
  <si>
    <t>里十路交叉口</t>
  </si>
  <si>
    <t>安庆市</t>
  </si>
  <si>
    <t>太湖县</t>
  </si>
  <si>
    <t>新仓镇</t>
  </si>
  <si>
    <t>新仓村委会</t>
  </si>
  <si>
    <t>新仓村委会建制村通双车道公路项目</t>
  </si>
  <si>
    <t>X205340825</t>
  </si>
  <si>
    <t>头江路</t>
  </si>
  <si>
    <t>s246</t>
  </si>
  <si>
    <t>新仓村村部</t>
  </si>
  <si>
    <t>寺前镇</t>
  </si>
  <si>
    <t>佛图寺村委会</t>
  </si>
  <si>
    <t>佛图寺村委会建制村通双车道公路项目</t>
  </si>
  <si>
    <t>X531340825</t>
  </si>
  <si>
    <t>田寺路</t>
  </si>
  <si>
    <t>王畈大桥</t>
  </si>
  <si>
    <t>江塘乡</t>
  </si>
  <si>
    <t>大塘村委会、江塘村委会</t>
  </si>
  <si>
    <t>东五公路</t>
  </si>
  <si>
    <t>CW50340825</t>
  </si>
  <si>
    <t>大白路</t>
  </si>
  <si>
    <t>汪刘松户</t>
  </si>
  <si>
    <t>020县道</t>
  </si>
  <si>
    <t>CZF4340825</t>
  </si>
  <si>
    <t>Y069</t>
  </si>
  <si>
    <t>大塘村S246连接口</t>
  </si>
  <si>
    <t>外环路</t>
  </si>
  <si>
    <t>望江县</t>
  </si>
  <si>
    <t>雷池乡</t>
  </si>
  <si>
    <t>西联村委会</t>
  </si>
  <si>
    <t>西联村委会建制村通双车道公路项目</t>
  </si>
  <si>
    <t>CH63340827</t>
  </si>
  <si>
    <t>西联路</t>
  </si>
  <si>
    <t>西联路东</t>
  </si>
  <si>
    <t>西联西</t>
  </si>
  <si>
    <t>CI76340827</t>
  </si>
  <si>
    <t>村部中心路</t>
  </si>
  <si>
    <t>S471</t>
  </si>
  <si>
    <t>凉泉乡</t>
  </si>
  <si>
    <t>壬辰占村委会</t>
  </si>
  <si>
    <t>壬辰占村委会建制村通双车道公路项目</t>
  </si>
  <si>
    <t>CZJ8340827</t>
  </si>
  <si>
    <t>华中路</t>
  </si>
  <si>
    <t>壬辰村村部</t>
  </si>
  <si>
    <t>迎宾饭店</t>
  </si>
  <si>
    <t>湖滨村委会</t>
  </si>
  <si>
    <t>湖滨村委会建制村通双车道公路项目</t>
  </si>
  <si>
    <t>CZF8340827</t>
  </si>
  <si>
    <t>太汪路</t>
  </si>
  <si>
    <t>凉泉中国移动</t>
  </si>
  <si>
    <t>长咀龙屋</t>
  </si>
  <si>
    <t>岳西县</t>
  </si>
  <si>
    <t>冶溪镇</t>
  </si>
  <si>
    <t>西坪村委会</t>
  </si>
  <si>
    <t>西坪村委会建制村通双车道公路项目</t>
  </si>
  <si>
    <t>CZL9340828</t>
  </si>
  <si>
    <t>朱羊路</t>
  </si>
  <si>
    <t>柯家屋</t>
  </si>
  <si>
    <t>金龙庵</t>
  </si>
  <si>
    <t>X208340828</t>
  </si>
  <si>
    <t>古弥路</t>
  </si>
  <si>
    <t>徐家湾</t>
  </si>
  <si>
    <t>黄尾镇</t>
  </si>
  <si>
    <t>云峰村委会</t>
  </si>
  <si>
    <t>云峰村委会建制村通双车道公路项目</t>
  </si>
  <si>
    <t>CZB5340828</t>
  </si>
  <si>
    <t>木平路</t>
  </si>
  <si>
    <t>337省道</t>
  </si>
  <si>
    <t>石关乡</t>
  </si>
  <si>
    <t>石关村委会</t>
  </si>
  <si>
    <t>石关村委会建制村通双车道公路项目</t>
  </si>
  <si>
    <t>CT05340828</t>
  </si>
  <si>
    <t>石关路</t>
  </si>
  <si>
    <t>涓水湾</t>
  </si>
  <si>
    <t>彭玲</t>
  </si>
  <si>
    <t>CZC3340828</t>
  </si>
  <si>
    <t>汪大路</t>
  </si>
  <si>
    <t>彭岭</t>
  </si>
  <si>
    <t>刘家</t>
  </si>
  <si>
    <t>马畈村委会</t>
  </si>
  <si>
    <t>马畈村委会建制村通双车道公路项目</t>
  </si>
  <si>
    <t>CT04340828</t>
  </si>
  <si>
    <t>马畈村路</t>
  </si>
  <si>
    <t>黄坳</t>
  </si>
  <si>
    <t>CT90340828</t>
  </si>
  <si>
    <t>里文路</t>
  </si>
  <si>
    <t>牛棚沟</t>
  </si>
  <si>
    <t>潜山市</t>
  </si>
  <si>
    <t>源潭镇</t>
  </si>
  <si>
    <t>三河村委会</t>
  </si>
  <si>
    <t>三河村建制村通双车道公路项目</t>
  </si>
  <si>
    <t>X519340882</t>
  </si>
  <si>
    <t>源槎路</t>
  </si>
  <si>
    <t>江祠堂</t>
  </si>
  <si>
    <t>乌竹湾大桥</t>
  </si>
  <si>
    <t>C969340882</t>
  </si>
  <si>
    <t>红旗水库路</t>
  </si>
  <si>
    <t>S237</t>
  </si>
  <si>
    <t>C967340882</t>
  </si>
  <si>
    <t>余井镇</t>
  </si>
  <si>
    <t>松岭村委会</t>
  </si>
  <si>
    <t>松岭村委会建制村通双车道公路项目</t>
  </si>
  <si>
    <t>CZF7340882</t>
  </si>
  <si>
    <t>小松路</t>
  </si>
  <si>
    <t>余龙路</t>
  </si>
  <si>
    <t>黄泥镇</t>
  </si>
  <si>
    <t>前进村委会</t>
  </si>
  <si>
    <t>前进村委会建制村通双车道公路项目</t>
  </si>
  <si>
    <t>X205340882</t>
  </si>
  <si>
    <t>头江路交叉口</t>
  </si>
  <si>
    <t>黑河大桥</t>
  </si>
  <si>
    <t>金湖村委会</t>
  </si>
  <si>
    <t>金湖村委会建制村通双车道公路项目</t>
  </si>
  <si>
    <t>CZP7340882</t>
  </si>
  <si>
    <t>金菱路</t>
  </si>
  <si>
    <t>菱湖</t>
  </si>
  <si>
    <t>中坝组</t>
  </si>
  <si>
    <t>CT05340882</t>
  </si>
  <si>
    <t>龙金路</t>
  </si>
  <si>
    <t>世纪华联超市</t>
  </si>
  <si>
    <t>汪屋路口</t>
  </si>
  <si>
    <t>官庄镇</t>
  </si>
  <si>
    <t>坛畈村委会</t>
  </si>
  <si>
    <t>坛畈村委会建制村通双车道公路项目</t>
  </si>
  <si>
    <t>C041340882</t>
  </si>
  <si>
    <t>平阳河路</t>
  </si>
  <si>
    <t>老高店</t>
  </si>
  <si>
    <t>X303340882</t>
  </si>
  <si>
    <t>嬉河路</t>
  </si>
  <si>
    <t>炉铺</t>
  </si>
  <si>
    <t>刘氏祠堂</t>
  </si>
  <si>
    <t>CX26340882</t>
  </si>
  <si>
    <t>中心路</t>
  </si>
  <si>
    <t>坛畈一桥</t>
  </si>
  <si>
    <t>坛畈二桥</t>
  </si>
  <si>
    <t>C045340882</t>
  </si>
  <si>
    <t>河东-板桥路</t>
  </si>
  <si>
    <t>刘叶根处</t>
  </si>
  <si>
    <t>河东组</t>
  </si>
  <si>
    <t>平峰村委会</t>
  </si>
  <si>
    <t>平峰村委会建制村通双车道公路项目</t>
  </si>
  <si>
    <t>CCP9340882</t>
  </si>
  <si>
    <t>香山寺路</t>
  </si>
  <si>
    <t>香山寺</t>
  </si>
  <si>
    <t>X303</t>
  </si>
  <si>
    <t>C102340882</t>
  </si>
  <si>
    <t>徐庄桥-高枧路</t>
  </si>
  <si>
    <t>高枧桥</t>
  </si>
  <si>
    <t>徐庄桥</t>
  </si>
  <si>
    <t>香山林业队</t>
  </si>
  <si>
    <t>Y004340882</t>
  </si>
  <si>
    <t>平香路</t>
  </si>
  <si>
    <t>平峰大门</t>
  </si>
  <si>
    <t>黄柏镇</t>
  </si>
  <si>
    <t>昆仑村委会</t>
  </si>
  <si>
    <t>昆仑村委会建制村通双车道公路项目</t>
  </si>
  <si>
    <t>Y011340882</t>
  </si>
  <si>
    <t>袁马路</t>
  </si>
  <si>
    <t>黄柏老派出所</t>
  </si>
  <si>
    <t>X204交叉</t>
  </si>
  <si>
    <t>黄铺镇</t>
  </si>
  <si>
    <t>古墩村委会</t>
  </si>
  <si>
    <t>古墩村委会建制村通双车道公路项目</t>
  </si>
  <si>
    <t>CZN2340882</t>
  </si>
  <si>
    <t>桃傅路</t>
  </si>
  <si>
    <t>古墩村部</t>
  </si>
  <si>
    <t>老G105交叉</t>
  </si>
  <si>
    <t>天柱山镇</t>
  </si>
  <si>
    <t>林庄村委会</t>
  </si>
  <si>
    <t>林庄村委会建制村通双车道公路项目</t>
  </si>
  <si>
    <t>CZK2340882</t>
  </si>
  <si>
    <t>廖林路</t>
  </si>
  <si>
    <t>王桥</t>
  </si>
  <si>
    <t>黄山</t>
  </si>
  <si>
    <t>天寺村委会</t>
  </si>
  <si>
    <t>天寺村委会建制村通双车道公路项目</t>
  </si>
  <si>
    <t>CZJ9340882</t>
  </si>
  <si>
    <t>西九路</t>
  </si>
  <si>
    <t>天寺村部</t>
  </si>
  <si>
    <t>S241交叉</t>
  </si>
  <si>
    <t>油坝乡</t>
  </si>
  <si>
    <t>桑树村委会</t>
  </si>
  <si>
    <t>桑树村委会建制村通双车道公路项目</t>
  </si>
  <si>
    <t>CP69340882</t>
  </si>
  <si>
    <t>桑树横路</t>
  </si>
  <si>
    <t>乡道路口</t>
  </si>
  <si>
    <t>中干路口</t>
  </si>
  <si>
    <t>W710340882</t>
  </si>
  <si>
    <t>中干支路</t>
  </si>
  <si>
    <t>新村</t>
  </si>
  <si>
    <t>高铁下穿</t>
  </si>
  <si>
    <t>CP38340882</t>
  </si>
  <si>
    <t>中干路</t>
  </si>
  <si>
    <t>村部路口</t>
  </si>
  <si>
    <t>唐埠村委会</t>
  </si>
  <si>
    <t>唐埠村委会建制村通双车道公路项目</t>
  </si>
  <si>
    <t>CP42340882</t>
  </si>
  <si>
    <t>联合稻场</t>
  </si>
  <si>
    <t>世纪华联</t>
  </si>
  <si>
    <t>CZN3340882</t>
  </si>
  <si>
    <t>桑东路</t>
  </si>
  <si>
    <t>高铁站前路交叉口</t>
  </si>
  <si>
    <t>痘姆乡</t>
  </si>
  <si>
    <t>孙榜村委会</t>
  </si>
  <si>
    <t>孙榜村委会建制村通双车道公路项目</t>
  </si>
  <si>
    <t>CH47340882</t>
  </si>
  <si>
    <t>吴青路</t>
  </si>
  <si>
    <t>青年场</t>
  </si>
  <si>
    <t>S241红吴路口</t>
  </si>
  <si>
    <t>CZH8340882</t>
  </si>
  <si>
    <t>平鞔路</t>
  </si>
  <si>
    <t>X101交叉</t>
  </si>
  <si>
    <t>S241鞔古村村部</t>
  </si>
  <si>
    <t>红星村委会建制村通双车道公路项目1</t>
  </si>
  <si>
    <t>CZJ5340882</t>
  </si>
  <si>
    <t>红韩路</t>
  </si>
  <si>
    <t>韩二屋</t>
  </si>
  <si>
    <t>痘姆邮政所</t>
  </si>
  <si>
    <t>开发区</t>
  </si>
  <si>
    <t>模范村村委会</t>
  </si>
  <si>
    <t>模范村村委会建制村通双车道公路项目</t>
  </si>
  <si>
    <t>X521340882</t>
  </si>
  <si>
    <t>模潘路</t>
  </si>
  <si>
    <t>新闸</t>
  </si>
  <si>
    <t>园艺路</t>
  </si>
  <si>
    <t>CAZ7340882</t>
  </si>
  <si>
    <t>湖潘路</t>
  </si>
  <si>
    <t>民政场馆B线</t>
  </si>
  <si>
    <t>园艺场路</t>
  </si>
  <si>
    <t>CF78340882</t>
  </si>
  <si>
    <t xml:space="preserve">
园艺场路</t>
  </si>
  <si>
    <t>模范路</t>
  </si>
  <si>
    <t>黄山市</t>
  </si>
  <si>
    <t>歙县</t>
  </si>
  <si>
    <t>杞梓里镇</t>
  </si>
  <si>
    <t>坡山村委会</t>
  </si>
  <si>
    <t>坡山村委会建制村通双车道公路项目</t>
  </si>
  <si>
    <t>Y416341021</t>
  </si>
  <si>
    <t>坡山路</t>
  </si>
  <si>
    <t>磻溪</t>
  </si>
  <si>
    <t>坡山</t>
  </si>
  <si>
    <t>休宁县</t>
  </si>
  <si>
    <t>齐云山镇</t>
  </si>
  <si>
    <t>典口村委会</t>
  </si>
  <si>
    <t>典口村委会建制村通双车道公路项目</t>
  </si>
  <si>
    <t>Y555341022</t>
  </si>
  <si>
    <t>石兰路</t>
  </si>
  <si>
    <t>兰渡</t>
  </si>
  <si>
    <t>典口</t>
  </si>
  <si>
    <t>龙源村委会</t>
  </si>
  <si>
    <t>白云路改建工程</t>
  </si>
  <si>
    <t>Y503341022</t>
  </si>
  <si>
    <t>白兰路</t>
  </si>
  <si>
    <t>酸梅树</t>
  </si>
  <si>
    <t>万安镇</t>
  </si>
  <si>
    <t>南潜村委会</t>
  </si>
  <si>
    <t>南潜村委会建制村通双车道公路项目</t>
  </si>
  <si>
    <t>W600341022</t>
  </si>
  <si>
    <t>潘南路</t>
  </si>
  <si>
    <t>潘家</t>
  </si>
  <si>
    <t>南潜</t>
  </si>
  <si>
    <t>宿松县</t>
  </si>
  <si>
    <t>许岭镇</t>
  </si>
  <si>
    <t>甘霖村委会</t>
  </si>
  <si>
    <t>甘霖村委会建制村通双车道公路项目</t>
  </si>
  <si>
    <t>CJ55340826</t>
  </si>
  <si>
    <t>许石路-梅林</t>
  </si>
  <si>
    <t>许石路</t>
  </si>
  <si>
    <t>梅林</t>
  </si>
  <si>
    <t>CJ56340826</t>
  </si>
  <si>
    <t>荆许路-甘冲</t>
  </si>
  <si>
    <t>荆许路</t>
  </si>
  <si>
    <t>甘冲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</si>
</sst>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0" fillId="3" borderId="0" applyNumberFormat="0" applyBorder="0" applyAlignment="0" applyProtection="0"/>
    <xf numFmtId="0" fontId="14" fillId="2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1" applyNumberFormat="0" applyFont="0" applyAlignment="0" applyProtection="0"/>
    <xf numFmtId="0" fontId="9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0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12" fillId="0" borderId="2" applyNumberFormat="0" applyFill="0" applyAlignment="0" applyProtection="0"/>
    <xf numFmtId="0" fontId="9" fillId="9" borderId="0" applyNumberFormat="0" applyBorder="0" applyAlignment="0" applyProtection="0"/>
    <xf numFmtId="0" fontId="8" fillId="0" borderId="3" applyNumberFormat="0" applyFill="0" applyAlignment="0" applyProtection="0"/>
    <xf numFmtId="0" fontId="9" fillId="10" borderId="0" applyNumberFormat="0" applyBorder="0" applyAlignment="0" applyProtection="0"/>
    <xf numFmtId="0" fontId="19" fillId="4" borderId="1" applyNumberFormat="0" applyAlignment="0" applyProtection="0"/>
    <xf numFmtId="0" fontId="0" fillId="10" borderId="0" applyNumberFormat="0" applyBorder="0" applyAlignment="0" applyProtection="0"/>
    <xf numFmtId="0" fontId="10" fillId="4" borderId="1" applyNumberFormat="0" applyAlignment="0" applyProtection="0"/>
    <xf numFmtId="0" fontId="11" fillId="11" borderId="4" applyNumberFormat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17" fillId="0" borderId="5" applyNumberFormat="0" applyFill="0" applyAlignment="0" applyProtection="0"/>
    <xf numFmtId="0" fontId="20" fillId="0" borderId="6" applyNumberFormat="0" applyFill="0" applyAlignment="0" applyProtection="0"/>
    <xf numFmtId="0" fontId="0" fillId="9" borderId="0" applyNumberFormat="0" applyBorder="0" applyAlignment="0" applyProtection="0"/>
    <xf numFmtId="0" fontId="22" fillId="12" borderId="0" applyNumberFormat="0" applyBorder="0" applyAlignment="0" applyProtection="0"/>
    <xf numFmtId="0" fontId="9" fillId="14" borderId="0" applyNumberFormat="0" applyBorder="0" applyAlignment="0" applyProtection="0"/>
    <xf numFmtId="0" fontId="13" fillId="10" borderId="0" applyNumberFormat="0" applyBorder="0" applyAlignment="0" applyProtection="0"/>
    <xf numFmtId="0" fontId="0" fillId="8" borderId="0" applyNumberFormat="0" applyBorder="0" applyAlignment="0" applyProtection="0"/>
    <xf numFmtId="0" fontId="9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9" fillId="14" borderId="0" applyNumberFormat="0" applyBorder="0" applyAlignment="0" applyProtection="0"/>
    <xf numFmtId="0" fontId="0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0" fillId="10" borderId="0" applyNumberFormat="0" applyBorder="0" applyAlignment="0" applyProtection="0"/>
    <xf numFmtId="0" fontId="9" fillId="17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</cellXfs>
  <cellStyles count="55">
    <cellStyle name="Normal" xfId="0"/>
    <cellStyle name="Currency [0]" xfId="15"/>
    <cellStyle name="60% - 着色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着色 1" xfId="33"/>
    <cellStyle name="20% - 着色 5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40% - 着色 4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40% - 着色 5" xfId="49"/>
    <cellStyle name="好" xfId="50"/>
    <cellStyle name="着色 5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81"/>
  <sheetViews>
    <sheetView tabSelected="1" workbookViewId="0" topLeftCell="A1">
      <pane xSplit="17" ySplit="4" topLeftCell="R259" activePane="bottomRight" state="frozen"/>
      <selection pane="bottomRight" activeCell="A2" sqref="A2:Q2"/>
    </sheetView>
  </sheetViews>
  <sheetFormatPr defaultColWidth="9.00390625" defaultRowHeight="19.5" customHeight="1"/>
  <cols>
    <col min="1" max="1" width="7.50390625" style="0" customWidth="1"/>
    <col min="2" max="2" width="8.75390625" style="0" customWidth="1"/>
    <col min="3" max="3" width="14.25390625" style="0" customWidth="1"/>
    <col min="4" max="4" width="34.50390625" style="0" customWidth="1"/>
    <col min="5" max="5" width="11.125" style="0" customWidth="1"/>
    <col min="6" max="6" width="12.875" style="0" customWidth="1"/>
    <col min="13" max="13" width="9.00390625" style="1" customWidth="1"/>
    <col min="14" max="14" width="9.375" style="1" bestFit="1" customWidth="1"/>
  </cols>
  <sheetData>
    <row r="1" spans="1:16" ht="19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O1" s="2"/>
      <c r="P1" s="2"/>
    </row>
    <row r="2" spans="1:17" ht="30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42" customHeight="1">
      <c r="A3" s="4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12" t="s">
        <v>14</v>
      </c>
      <c r="N3" s="12" t="s">
        <v>15</v>
      </c>
      <c r="O3" s="12" t="s">
        <v>16</v>
      </c>
      <c r="P3" s="5" t="s">
        <v>17</v>
      </c>
      <c r="Q3" s="14" t="s">
        <v>18</v>
      </c>
    </row>
    <row r="4" spans="1:17" ht="19.5" customHeight="1">
      <c r="A4" s="7" t="s">
        <v>19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8">
        <f>M5+M7+M142+M145+M147+M170+M173+M184+M191+M213+M221+M225+M227+M274+M279</f>
        <v>519.1359999999999</v>
      </c>
      <c r="N4" s="8">
        <f>N5+N7+N142+N145+N147+N170+N173+N184+N191+N213+N221+N225+N227+N274+N279</f>
        <v>112230.8</v>
      </c>
      <c r="O4" s="9"/>
      <c r="P4" s="9"/>
      <c r="Q4" s="15"/>
    </row>
    <row r="5" spans="1:17" ht="19.5" customHeight="1">
      <c r="A5" s="7" t="s">
        <v>20</v>
      </c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8">
        <v>4.79</v>
      </c>
      <c r="N5" s="8">
        <v>942.1</v>
      </c>
      <c r="O5" s="9"/>
      <c r="P5" s="9"/>
      <c r="Q5" s="15"/>
    </row>
    <row r="6" spans="1:17" ht="19.5" customHeight="1">
      <c r="A6" s="10" t="s">
        <v>21</v>
      </c>
      <c r="B6" s="11" t="s">
        <v>22</v>
      </c>
      <c r="C6" s="11" t="s">
        <v>23</v>
      </c>
      <c r="D6" s="11" t="s">
        <v>24</v>
      </c>
      <c r="E6" s="11" t="s">
        <v>25</v>
      </c>
      <c r="F6" s="11" t="s">
        <v>26</v>
      </c>
      <c r="G6" s="11" t="s">
        <v>27</v>
      </c>
      <c r="H6" s="11" t="s">
        <v>27</v>
      </c>
      <c r="I6" s="11" t="s">
        <v>28</v>
      </c>
      <c r="J6" s="11" t="s">
        <v>29</v>
      </c>
      <c r="K6" s="11">
        <v>0</v>
      </c>
      <c r="L6" s="11">
        <v>4.79</v>
      </c>
      <c r="M6" s="11">
        <v>4.79</v>
      </c>
      <c r="N6" s="13">
        <v>942.1</v>
      </c>
      <c r="O6" s="11" t="s">
        <v>30</v>
      </c>
      <c r="P6" s="11" t="s">
        <v>30</v>
      </c>
      <c r="Q6" s="15"/>
    </row>
    <row r="7" spans="1:17" ht="19.5" customHeight="1">
      <c r="A7" s="7" t="s">
        <v>31</v>
      </c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8">
        <f>SUM(M8:M141)</f>
        <v>228.70999999999992</v>
      </c>
      <c r="N7" s="8">
        <f>SUM(N8:N141)</f>
        <v>51149.2</v>
      </c>
      <c r="O7" s="9"/>
      <c r="P7" s="9"/>
      <c r="Q7" s="15"/>
    </row>
    <row r="8" spans="1:17" ht="19.5" customHeight="1">
      <c r="A8" s="10" t="s">
        <v>32</v>
      </c>
      <c r="B8" s="11" t="s">
        <v>33</v>
      </c>
      <c r="C8" s="11" t="s">
        <v>34</v>
      </c>
      <c r="D8" s="11" t="s">
        <v>35</v>
      </c>
      <c r="E8" s="11" t="s">
        <v>36</v>
      </c>
      <c r="F8" s="11" t="s">
        <v>37</v>
      </c>
      <c r="G8" s="11" t="s">
        <v>38</v>
      </c>
      <c r="H8" s="11" t="s">
        <v>39</v>
      </c>
      <c r="I8" s="11" t="s">
        <v>40</v>
      </c>
      <c r="J8" s="11" t="s">
        <v>41</v>
      </c>
      <c r="K8" s="11">
        <v>0</v>
      </c>
      <c r="L8" s="11">
        <v>2.17</v>
      </c>
      <c r="M8" s="11">
        <v>2.17</v>
      </c>
      <c r="N8" s="13">
        <v>782.2</v>
      </c>
      <c r="O8" s="11" t="s">
        <v>30</v>
      </c>
      <c r="P8" s="11" t="s">
        <v>30</v>
      </c>
      <c r="Q8" s="15"/>
    </row>
    <row r="9" spans="1:17" ht="19.5" customHeight="1">
      <c r="A9" s="10" t="s">
        <v>32</v>
      </c>
      <c r="B9" s="11" t="s">
        <v>42</v>
      </c>
      <c r="C9" s="11" t="s">
        <v>43</v>
      </c>
      <c r="D9" s="11" t="s">
        <v>44</v>
      </c>
      <c r="E9" s="11" t="s">
        <v>45</v>
      </c>
      <c r="F9" s="11" t="s">
        <v>46</v>
      </c>
      <c r="G9" s="11" t="s">
        <v>47</v>
      </c>
      <c r="H9" s="11" t="s">
        <v>48</v>
      </c>
      <c r="I9" s="11" t="s">
        <v>40</v>
      </c>
      <c r="J9" s="11" t="s">
        <v>41</v>
      </c>
      <c r="K9" s="11">
        <v>0</v>
      </c>
      <c r="L9" s="11">
        <v>3.77</v>
      </c>
      <c r="M9" s="11">
        <v>3.77</v>
      </c>
      <c r="N9" s="13">
        <v>913.5</v>
      </c>
      <c r="O9" s="11" t="s">
        <v>30</v>
      </c>
      <c r="P9" s="11" t="s">
        <v>30</v>
      </c>
      <c r="Q9" s="15"/>
    </row>
    <row r="10" spans="1:17" ht="19.5" customHeight="1">
      <c r="A10" s="10" t="s">
        <v>49</v>
      </c>
      <c r="B10" s="11" t="s">
        <v>50</v>
      </c>
      <c r="C10" s="11" t="s">
        <v>51</v>
      </c>
      <c r="D10" s="11" t="s">
        <v>52</v>
      </c>
      <c r="E10" s="11" t="s">
        <v>53</v>
      </c>
      <c r="F10" s="11" t="s">
        <v>54</v>
      </c>
      <c r="G10" s="11" t="s">
        <v>55</v>
      </c>
      <c r="H10" s="11" t="s">
        <v>56</v>
      </c>
      <c r="I10" s="11" t="s">
        <v>40</v>
      </c>
      <c r="J10" s="11" t="s">
        <v>29</v>
      </c>
      <c r="K10" s="11">
        <v>1.828</v>
      </c>
      <c r="L10" s="11">
        <v>4.504</v>
      </c>
      <c r="M10" s="11">
        <v>2.676</v>
      </c>
      <c r="N10" s="13">
        <v>910</v>
      </c>
      <c r="O10" s="11" t="s">
        <v>30</v>
      </c>
      <c r="P10" s="11" t="s">
        <v>30</v>
      </c>
      <c r="Q10" s="15"/>
    </row>
    <row r="11" spans="1:17" ht="19.5" customHeight="1">
      <c r="A11" s="10" t="s">
        <v>49</v>
      </c>
      <c r="B11" s="11" t="s">
        <v>50</v>
      </c>
      <c r="C11" s="11" t="s">
        <v>57</v>
      </c>
      <c r="D11" s="11" t="s">
        <v>58</v>
      </c>
      <c r="E11" s="11" t="s">
        <v>59</v>
      </c>
      <c r="F11" s="11" t="s">
        <v>60</v>
      </c>
      <c r="G11" s="11" t="s">
        <v>61</v>
      </c>
      <c r="H11" s="11" t="s">
        <v>62</v>
      </c>
      <c r="I11" s="11" t="s">
        <v>40</v>
      </c>
      <c r="J11" s="11" t="s">
        <v>29</v>
      </c>
      <c r="K11" s="11">
        <v>3.337</v>
      </c>
      <c r="L11" s="11">
        <v>4.238</v>
      </c>
      <c r="M11" s="11">
        <v>0.901</v>
      </c>
      <c r="N11" s="13">
        <v>315</v>
      </c>
      <c r="O11" s="11" t="s">
        <v>30</v>
      </c>
      <c r="P11" s="11" t="s">
        <v>30</v>
      </c>
      <c r="Q11" s="15"/>
    </row>
    <row r="12" spans="1:17" ht="19.5" customHeight="1">
      <c r="A12" s="10" t="s">
        <v>49</v>
      </c>
      <c r="B12" s="11" t="s">
        <v>50</v>
      </c>
      <c r="C12" s="11" t="s">
        <v>63</v>
      </c>
      <c r="D12" s="11" t="s">
        <v>64</v>
      </c>
      <c r="E12" s="11" t="s">
        <v>65</v>
      </c>
      <c r="F12" s="11" t="s">
        <v>66</v>
      </c>
      <c r="G12" s="11" t="s">
        <v>61</v>
      </c>
      <c r="H12" s="11" t="s">
        <v>62</v>
      </c>
      <c r="I12" s="11" t="s">
        <v>40</v>
      </c>
      <c r="J12" s="11" t="s">
        <v>29</v>
      </c>
      <c r="K12" s="11">
        <v>1.076</v>
      </c>
      <c r="L12" s="11">
        <v>3.926</v>
      </c>
      <c r="M12" s="11">
        <v>2.85</v>
      </c>
      <c r="N12" s="13">
        <v>912</v>
      </c>
      <c r="O12" s="11" t="s">
        <v>30</v>
      </c>
      <c r="P12" s="11" t="s">
        <v>30</v>
      </c>
      <c r="Q12" s="15"/>
    </row>
    <row r="13" spans="1:17" ht="19.5" customHeight="1">
      <c r="A13" s="10" t="s">
        <v>49</v>
      </c>
      <c r="B13" s="11" t="s">
        <v>67</v>
      </c>
      <c r="C13" s="11" t="s">
        <v>68</v>
      </c>
      <c r="D13" s="11" t="s">
        <v>69</v>
      </c>
      <c r="E13" s="11" t="s">
        <v>70</v>
      </c>
      <c r="F13" s="11" t="s">
        <v>71</v>
      </c>
      <c r="G13" s="11" t="s">
        <v>72</v>
      </c>
      <c r="H13" s="11" t="s">
        <v>73</v>
      </c>
      <c r="I13" s="11" t="s">
        <v>40</v>
      </c>
      <c r="J13" s="11" t="s">
        <v>29</v>
      </c>
      <c r="K13" s="11">
        <v>9.098</v>
      </c>
      <c r="L13" s="11">
        <v>10.569</v>
      </c>
      <c r="M13" s="11">
        <v>1.471</v>
      </c>
      <c r="N13" s="13">
        <v>490</v>
      </c>
      <c r="O13" s="11" t="s">
        <v>30</v>
      </c>
      <c r="P13" s="11" t="s">
        <v>30</v>
      </c>
      <c r="Q13" s="15"/>
    </row>
    <row r="14" spans="1:17" ht="19.5" customHeight="1">
      <c r="A14" s="10" t="s">
        <v>49</v>
      </c>
      <c r="B14" s="11" t="s">
        <v>67</v>
      </c>
      <c r="C14" s="11" t="s">
        <v>74</v>
      </c>
      <c r="D14" s="11" t="s">
        <v>75</v>
      </c>
      <c r="E14" s="11" t="s">
        <v>70</v>
      </c>
      <c r="F14" s="11" t="s">
        <v>71</v>
      </c>
      <c r="G14" s="11" t="s">
        <v>76</v>
      </c>
      <c r="H14" s="11" t="s">
        <v>77</v>
      </c>
      <c r="I14" s="11" t="s">
        <v>40</v>
      </c>
      <c r="J14" s="11" t="s">
        <v>29</v>
      </c>
      <c r="K14" s="11">
        <v>2.92</v>
      </c>
      <c r="L14" s="11">
        <v>8.918</v>
      </c>
      <c r="M14" s="11">
        <v>5.998</v>
      </c>
      <c r="N14" s="13">
        <v>1920</v>
      </c>
      <c r="O14" s="11" t="s">
        <v>30</v>
      </c>
      <c r="P14" s="11" t="s">
        <v>30</v>
      </c>
      <c r="Q14" s="15"/>
    </row>
    <row r="15" spans="1:17" ht="19.5" customHeight="1">
      <c r="A15" s="10" t="s">
        <v>49</v>
      </c>
      <c r="B15" s="11" t="s">
        <v>67</v>
      </c>
      <c r="C15" s="11" t="s">
        <v>78</v>
      </c>
      <c r="D15" s="11" t="s">
        <v>79</v>
      </c>
      <c r="E15" s="11" t="s">
        <v>80</v>
      </c>
      <c r="F15" s="11" t="s">
        <v>81</v>
      </c>
      <c r="G15" s="11" t="s">
        <v>73</v>
      </c>
      <c r="H15" s="11" t="s">
        <v>82</v>
      </c>
      <c r="I15" s="11" t="s">
        <v>40</v>
      </c>
      <c r="J15" s="11" t="s">
        <v>29</v>
      </c>
      <c r="K15" s="11">
        <v>0</v>
      </c>
      <c r="L15" s="11">
        <v>2.831</v>
      </c>
      <c r="M15" s="11">
        <v>2.831</v>
      </c>
      <c r="N15" s="13">
        <v>1318.4</v>
      </c>
      <c r="O15" s="11" t="s">
        <v>30</v>
      </c>
      <c r="P15" s="11" t="s">
        <v>30</v>
      </c>
      <c r="Q15" s="15"/>
    </row>
    <row r="16" spans="1:17" ht="19.5" customHeight="1">
      <c r="A16" s="10" t="s">
        <v>49</v>
      </c>
      <c r="B16" s="11" t="s">
        <v>67</v>
      </c>
      <c r="C16" s="11" t="s">
        <v>78</v>
      </c>
      <c r="D16" s="11" t="s">
        <v>79</v>
      </c>
      <c r="E16" s="11" t="s">
        <v>83</v>
      </c>
      <c r="F16" s="11" t="s">
        <v>84</v>
      </c>
      <c r="G16" s="11" t="s">
        <v>82</v>
      </c>
      <c r="H16" s="11" t="s">
        <v>73</v>
      </c>
      <c r="I16" s="11" t="s">
        <v>40</v>
      </c>
      <c r="J16" s="11" t="s">
        <v>29</v>
      </c>
      <c r="K16" s="11">
        <v>3.069</v>
      </c>
      <c r="L16" s="11">
        <v>3.219</v>
      </c>
      <c r="M16" s="11">
        <v>0.15</v>
      </c>
      <c r="N16" s="13"/>
      <c r="O16" s="11" t="s">
        <v>30</v>
      </c>
      <c r="P16" s="11" t="s">
        <v>30</v>
      </c>
      <c r="Q16" s="15"/>
    </row>
    <row r="17" spans="1:17" ht="19.5" customHeight="1">
      <c r="A17" s="10" t="s">
        <v>49</v>
      </c>
      <c r="B17" s="11" t="s">
        <v>67</v>
      </c>
      <c r="C17" s="11" t="s">
        <v>78</v>
      </c>
      <c r="D17" s="11" t="s">
        <v>79</v>
      </c>
      <c r="E17" s="11" t="s">
        <v>85</v>
      </c>
      <c r="F17" s="11" t="s">
        <v>86</v>
      </c>
      <c r="G17" s="11" t="s">
        <v>78</v>
      </c>
      <c r="H17" s="11" t="s">
        <v>68</v>
      </c>
      <c r="I17" s="11" t="s">
        <v>40</v>
      </c>
      <c r="J17" s="11" t="s">
        <v>29</v>
      </c>
      <c r="K17" s="11">
        <v>3.164</v>
      </c>
      <c r="L17" s="11">
        <v>4.306</v>
      </c>
      <c r="M17" s="11">
        <v>1.142</v>
      </c>
      <c r="N17" s="13"/>
      <c r="O17" s="11" t="s">
        <v>30</v>
      </c>
      <c r="P17" s="11" t="s">
        <v>30</v>
      </c>
      <c r="Q17" s="15"/>
    </row>
    <row r="18" spans="1:17" ht="19.5" customHeight="1">
      <c r="A18" s="10" t="s">
        <v>49</v>
      </c>
      <c r="B18" s="11" t="s">
        <v>87</v>
      </c>
      <c r="C18" s="11" t="s">
        <v>88</v>
      </c>
      <c r="D18" s="11" t="s">
        <v>89</v>
      </c>
      <c r="E18" s="11" t="s">
        <v>90</v>
      </c>
      <c r="F18" s="11" t="s">
        <v>91</v>
      </c>
      <c r="G18" s="11" t="s">
        <v>92</v>
      </c>
      <c r="H18" s="11" t="s">
        <v>93</v>
      </c>
      <c r="I18" s="11" t="s">
        <v>40</v>
      </c>
      <c r="J18" s="11" t="s">
        <v>41</v>
      </c>
      <c r="K18" s="11">
        <v>0</v>
      </c>
      <c r="L18" s="11">
        <v>0.485</v>
      </c>
      <c r="M18" s="11">
        <v>0.485</v>
      </c>
      <c r="N18" s="13">
        <v>320</v>
      </c>
      <c r="O18" s="11" t="s">
        <v>30</v>
      </c>
      <c r="P18" s="11" t="s">
        <v>30</v>
      </c>
      <c r="Q18" s="15"/>
    </row>
    <row r="19" spans="1:17" ht="19.5" customHeight="1">
      <c r="A19" s="10" t="s">
        <v>49</v>
      </c>
      <c r="B19" s="11" t="s">
        <v>87</v>
      </c>
      <c r="C19" s="11" t="s">
        <v>88</v>
      </c>
      <c r="D19" s="11" t="s">
        <v>89</v>
      </c>
      <c r="E19" s="11" t="s">
        <v>94</v>
      </c>
      <c r="F19" s="11" t="s">
        <v>95</v>
      </c>
      <c r="G19" s="11" t="s">
        <v>96</v>
      </c>
      <c r="H19" s="11" t="s">
        <v>93</v>
      </c>
      <c r="I19" s="11" t="s">
        <v>40</v>
      </c>
      <c r="J19" s="11" t="s">
        <v>41</v>
      </c>
      <c r="K19" s="11">
        <v>0</v>
      </c>
      <c r="L19" s="11">
        <v>1.006</v>
      </c>
      <c r="M19" s="11">
        <v>1.006</v>
      </c>
      <c r="N19" s="13"/>
      <c r="O19" s="11" t="s">
        <v>30</v>
      </c>
      <c r="P19" s="11" t="s">
        <v>30</v>
      </c>
      <c r="Q19" s="15"/>
    </row>
    <row r="20" spans="1:17" ht="19.5" customHeight="1">
      <c r="A20" s="10" t="s">
        <v>49</v>
      </c>
      <c r="B20" s="11" t="s">
        <v>87</v>
      </c>
      <c r="C20" s="11" t="s">
        <v>97</v>
      </c>
      <c r="D20" s="11" t="s">
        <v>98</v>
      </c>
      <c r="E20" s="11" t="s">
        <v>99</v>
      </c>
      <c r="F20" s="11" t="s">
        <v>100</v>
      </c>
      <c r="G20" s="11" t="s">
        <v>101</v>
      </c>
      <c r="H20" s="11" t="s">
        <v>102</v>
      </c>
      <c r="I20" s="11" t="s">
        <v>40</v>
      </c>
      <c r="J20" s="11" t="s">
        <v>41</v>
      </c>
      <c r="K20" s="11">
        <v>6.575</v>
      </c>
      <c r="L20" s="11">
        <v>10.001</v>
      </c>
      <c r="M20" s="11">
        <v>3.426</v>
      </c>
      <c r="N20" s="13">
        <v>1020</v>
      </c>
      <c r="O20" s="11" t="s">
        <v>30</v>
      </c>
      <c r="P20" s="11" t="s">
        <v>30</v>
      </c>
      <c r="Q20" s="15"/>
    </row>
    <row r="21" spans="1:17" ht="19.5" customHeight="1">
      <c r="A21" s="10" t="s">
        <v>49</v>
      </c>
      <c r="B21" s="11" t="s">
        <v>103</v>
      </c>
      <c r="C21" s="11" t="s">
        <v>104</v>
      </c>
      <c r="D21" s="11" t="s">
        <v>105</v>
      </c>
      <c r="E21" s="11" t="s">
        <v>106</v>
      </c>
      <c r="F21" s="11" t="s">
        <v>107</v>
      </c>
      <c r="G21" s="11" t="s">
        <v>108</v>
      </c>
      <c r="H21" s="11" t="s">
        <v>109</v>
      </c>
      <c r="I21" s="11" t="s">
        <v>40</v>
      </c>
      <c r="J21" s="11" t="s">
        <v>41</v>
      </c>
      <c r="K21" s="11">
        <v>7.018</v>
      </c>
      <c r="L21" s="11">
        <v>8.604</v>
      </c>
      <c r="M21" s="11">
        <v>1.586</v>
      </c>
      <c r="N21" s="13">
        <v>450</v>
      </c>
      <c r="O21" s="11" t="s">
        <v>30</v>
      </c>
      <c r="P21" s="11" t="s">
        <v>30</v>
      </c>
      <c r="Q21" s="15"/>
    </row>
    <row r="22" spans="1:17" ht="19.5" customHeight="1">
      <c r="A22" s="10" t="s">
        <v>49</v>
      </c>
      <c r="B22" s="11" t="s">
        <v>110</v>
      </c>
      <c r="C22" s="11" t="s">
        <v>111</v>
      </c>
      <c r="D22" s="11" t="s">
        <v>112</v>
      </c>
      <c r="E22" s="11" t="s">
        <v>113</v>
      </c>
      <c r="F22" s="11" t="s">
        <v>114</v>
      </c>
      <c r="G22" s="11" t="s">
        <v>115</v>
      </c>
      <c r="H22" s="11" t="s">
        <v>116</v>
      </c>
      <c r="I22" s="11" t="s">
        <v>40</v>
      </c>
      <c r="J22" s="11" t="s">
        <v>41</v>
      </c>
      <c r="K22" s="11">
        <v>2.188</v>
      </c>
      <c r="L22" s="11">
        <v>3.691</v>
      </c>
      <c r="M22" s="11">
        <v>1.503</v>
      </c>
      <c r="N22" s="13">
        <v>450</v>
      </c>
      <c r="O22" s="11" t="s">
        <v>30</v>
      </c>
      <c r="P22" s="11" t="s">
        <v>30</v>
      </c>
      <c r="Q22" s="15"/>
    </row>
    <row r="23" spans="1:17" ht="19.5" customHeight="1">
      <c r="A23" s="10" t="s">
        <v>49</v>
      </c>
      <c r="B23" s="11" t="s">
        <v>110</v>
      </c>
      <c r="C23" s="11" t="s">
        <v>117</v>
      </c>
      <c r="D23" s="11" t="s">
        <v>118</v>
      </c>
      <c r="E23" s="11" t="s">
        <v>119</v>
      </c>
      <c r="F23" s="11" t="s">
        <v>120</v>
      </c>
      <c r="G23" s="11" t="s">
        <v>121</v>
      </c>
      <c r="H23" s="11" t="s">
        <v>122</v>
      </c>
      <c r="I23" s="11" t="s">
        <v>40</v>
      </c>
      <c r="J23" s="11" t="s">
        <v>41</v>
      </c>
      <c r="K23" s="11">
        <v>2.891</v>
      </c>
      <c r="L23" s="11">
        <v>11.562</v>
      </c>
      <c r="M23" s="11">
        <v>8.671</v>
      </c>
      <c r="N23" s="13">
        <v>2640</v>
      </c>
      <c r="O23" s="11" t="s">
        <v>30</v>
      </c>
      <c r="P23" s="11" t="s">
        <v>30</v>
      </c>
      <c r="Q23" s="15"/>
    </row>
    <row r="24" spans="1:17" ht="19.5" customHeight="1">
      <c r="A24" s="10" t="s">
        <v>49</v>
      </c>
      <c r="B24" s="11" t="s">
        <v>110</v>
      </c>
      <c r="C24" s="11" t="s">
        <v>123</v>
      </c>
      <c r="D24" s="11" t="s">
        <v>124</v>
      </c>
      <c r="E24" s="11" t="s">
        <v>113</v>
      </c>
      <c r="F24" s="11" t="s">
        <v>114</v>
      </c>
      <c r="G24" s="11" t="s">
        <v>125</v>
      </c>
      <c r="H24" s="11" t="s">
        <v>126</v>
      </c>
      <c r="I24" s="11" t="s">
        <v>40</v>
      </c>
      <c r="J24" s="11" t="s">
        <v>41</v>
      </c>
      <c r="K24" s="11">
        <v>2.156</v>
      </c>
      <c r="L24" s="11">
        <v>5.268</v>
      </c>
      <c r="M24" s="11">
        <v>1.576</v>
      </c>
      <c r="N24" s="13">
        <v>960</v>
      </c>
      <c r="O24" s="11" t="s">
        <v>30</v>
      </c>
      <c r="P24" s="11" t="s">
        <v>30</v>
      </c>
      <c r="Q24" s="15"/>
    </row>
    <row r="25" spans="1:17" ht="19.5" customHeight="1">
      <c r="A25" s="10" t="s">
        <v>49</v>
      </c>
      <c r="B25" s="11" t="s">
        <v>127</v>
      </c>
      <c r="C25" s="11" t="s">
        <v>128</v>
      </c>
      <c r="D25" s="11" t="s">
        <v>129</v>
      </c>
      <c r="E25" s="11" t="s">
        <v>130</v>
      </c>
      <c r="F25" s="11" t="s">
        <v>131</v>
      </c>
      <c r="G25" s="11" t="s">
        <v>61</v>
      </c>
      <c r="H25" s="11" t="s">
        <v>128</v>
      </c>
      <c r="I25" s="11" t="s">
        <v>40</v>
      </c>
      <c r="J25" s="11" t="s">
        <v>29</v>
      </c>
      <c r="K25" s="11">
        <v>1.195</v>
      </c>
      <c r="L25" s="11">
        <v>7.099</v>
      </c>
      <c r="M25" s="11">
        <v>5.904</v>
      </c>
      <c r="N25" s="13">
        <v>1950</v>
      </c>
      <c r="O25" s="11" t="s">
        <v>30</v>
      </c>
      <c r="P25" s="11" t="s">
        <v>30</v>
      </c>
      <c r="Q25" s="15"/>
    </row>
    <row r="26" spans="1:17" ht="19.5" customHeight="1">
      <c r="A26" s="10" t="s">
        <v>132</v>
      </c>
      <c r="B26" s="11" t="s">
        <v>133</v>
      </c>
      <c r="C26" s="11" t="s">
        <v>134</v>
      </c>
      <c r="D26" s="11" t="s">
        <v>135</v>
      </c>
      <c r="E26" s="11" t="s">
        <v>136</v>
      </c>
      <c r="F26" s="11" t="s">
        <v>137</v>
      </c>
      <c r="G26" s="11" t="s">
        <v>138</v>
      </c>
      <c r="H26" s="11" t="s">
        <v>138</v>
      </c>
      <c r="I26" s="11" t="s">
        <v>40</v>
      </c>
      <c r="J26" s="11" t="s">
        <v>29</v>
      </c>
      <c r="K26" s="11">
        <v>2.233</v>
      </c>
      <c r="L26" s="11">
        <v>2.807</v>
      </c>
      <c r="M26" s="11">
        <v>0.574</v>
      </c>
      <c r="N26" s="13">
        <v>100</v>
      </c>
      <c r="O26" s="11" t="s">
        <v>30</v>
      </c>
      <c r="P26" s="11" t="s">
        <v>30</v>
      </c>
      <c r="Q26" s="15"/>
    </row>
    <row r="27" spans="1:17" ht="19.5" customHeight="1">
      <c r="A27" s="10" t="s">
        <v>132</v>
      </c>
      <c r="B27" s="11" t="s">
        <v>133</v>
      </c>
      <c r="C27" s="11" t="s">
        <v>139</v>
      </c>
      <c r="D27" s="11" t="s">
        <v>140</v>
      </c>
      <c r="E27" s="11" t="s">
        <v>141</v>
      </c>
      <c r="F27" s="11" t="s">
        <v>142</v>
      </c>
      <c r="G27" s="11" t="s">
        <v>143</v>
      </c>
      <c r="H27" s="11" t="s">
        <v>144</v>
      </c>
      <c r="I27" s="11" t="s">
        <v>40</v>
      </c>
      <c r="J27" s="11" t="s">
        <v>29</v>
      </c>
      <c r="K27" s="11">
        <v>5.21</v>
      </c>
      <c r="L27" s="11">
        <v>6.54</v>
      </c>
      <c r="M27" s="11">
        <v>1.33</v>
      </c>
      <c r="N27" s="13">
        <v>210</v>
      </c>
      <c r="O27" s="11" t="s">
        <v>30</v>
      </c>
      <c r="P27" s="11" t="s">
        <v>30</v>
      </c>
      <c r="Q27" s="15"/>
    </row>
    <row r="28" spans="1:17" ht="19.5" customHeight="1">
      <c r="A28" s="10" t="s">
        <v>132</v>
      </c>
      <c r="B28" s="11" t="s">
        <v>145</v>
      </c>
      <c r="C28" s="11" t="s">
        <v>146</v>
      </c>
      <c r="D28" s="11" t="s">
        <v>147</v>
      </c>
      <c r="E28" s="11" t="s">
        <v>148</v>
      </c>
      <c r="F28" s="11" t="s">
        <v>149</v>
      </c>
      <c r="G28" s="11" t="s">
        <v>150</v>
      </c>
      <c r="H28" s="11" t="s">
        <v>150</v>
      </c>
      <c r="I28" s="11" t="s">
        <v>40</v>
      </c>
      <c r="J28" s="11" t="s">
        <v>29</v>
      </c>
      <c r="K28" s="11">
        <v>0</v>
      </c>
      <c r="L28" s="11">
        <v>0.589</v>
      </c>
      <c r="M28" s="11">
        <v>0.589</v>
      </c>
      <c r="N28" s="13">
        <v>760</v>
      </c>
      <c r="O28" s="11" t="s">
        <v>30</v>
      </c>
      <c r="P28" s="11" t="s">
        <v>30</v>
      </c>
      <c r="Q28" s="15"/>
    </row>
    <row r="29" spans="1:17" ht="19.5" customHeight="1">
      <c r="A29" s="10" t="s">
        <v>132</v>
      </c>
      <c r="B29" s="11" t="s">
        <v>145</v>
      </c>
      <c r="C29" s="11" t="s">
        <v>151</v>
      </c>
      <c r="D29" s="11" t="s">
        <v>152</v>
      </c>
      <c r="E29" s="11" t="s">
        <v>153</v>
      </c>
      <c r="F29" s="11" t="s">
        <v>154</v>
      </c>
      <c r="G29" s="11" t="s">
        <v>155</v>
      </c>
      <c r="H29" s="11" t="s">
        <v>156</v>
      </c>
      <c r="I29" s="11" t="s">
        <v>40</v>
      </c>
      <c r="J29" s="11" t="s">
        <v>29</v>
      </c>
      <c r="K29" s="11">
        <v>3.827</v>
      </c>
      <c r="L29" s="11">
        <v>7.249</v>
      </c>
      <c r="M29" s="11">
        <v>3.422</v>
      </c>
      <c r="N29" s="13">
        <v>540</v>
      </c>
      <c r="O29" s="11" t="s">
        <v>30</v>
      </c>
      <c r="P29" s="11" t="s">
        <v>30</v>
      </c>
      <c r="Q29" s="15"/>
    </row>
    <row r="30" spans="1:17" ht="19.5" customHeight="1">
      <c r="A30" s="10" t="s">
        <v>132</v>
      </c>
      <c r="B30" s="11" t="s">
        <v>157</v>
      </c>
      <c r="C30" s="11" t="s">
        <v>158</v>
      </c>
      <c r="D30" s="11" t="s">
        <v>159</v>
      </c>
      <c r="E30" s="11" t="s">
        <v>160</v>
      </c>
      <c r="F30" s="11" t="s">
        <v>161</v>
      </c>
      <c r="G30" s="11" t="s">
        <v>162</v>
      </c>
      <c r="H30" s="11" t="s">
        <v>163</v>
      </c>
      <c r="I30" s="11" t="s">
        <v>164</v>
      </c>
      <c r="J30" s="11" t="s">
        <v>41</v>
      </c>
      <c r="K30" s="11">
        <v>0</v>
      </c>
      <c r="L30" s="11">
        <v>0.818</v>
      </c>
      <c r="M30" s="11">
        <v>0.818</v>
      </c>
      <c r="N30" s="13">
        <v>100</v>
      </c>
      <c r="O30" s="11" t="s">
        <v>30</v>
      </c>
      <c r="P30" s="11" t="s">
        <v>30</v>
      </c>
      <c r="Q30" s="15"/>
    </row>
    <row r="31" spans="1:17" ht="19.5" customHeight="1">
      <c r="A31" s="10" t="s">
        <v>132</v>
      </c>
      <c r="B31" s="11" t="s">
        <v>157</v>
      </c>
      <c r="C31" s="11" t="s">
        <v>165</v>
      </c>
      <c r="D31" s="11" t="s">
        <v>166</v>
      </c>
      <c r="E31" s="11" t="s">
        <v>167</v>
      </c>
      <c r="F31" s="11" t="s">
        <v>168</v>
      </c>
      <c r="G31" s="11" t="s">
        <v>169</v>
      </c>
      <c r="H31" s="11" t="s">
        <v>169</v>
      </c>
      <c r="I31" s="11" t="s">
        <v>40</v>
      </c>
      <c r="J31" s="11" t="s">
        <v>29</v>
      </c>
      <c r="K31" s="11">
        <v>0</v>
      </c>
      <c r="L31" s="11">
        <v>0.753</v>
      </c>
      <c r="M31" s="11">
        <v>0.753</v>
      </c>
      <c r="N31" s="13">
        <v>120</v>
      </c>
      <c r="O31" s="11" t="s">
        <v>30</v>
      </c>
      <c r="P31" s="11" t="s">
        <v>30</v>
      </c>
      <c r="Q31" s="15"/>
    </row>
    <row r="32" spans="1:17" ht="19.5" customHeight="1">
      <c r="A32" s="10" t="s">
        <v>132</v>
      </c>
      <c r="B32" s="11" t="s">
        <v>157</v>
      </c>
      <c r="C32" s="11" t="s">
        <v>170</v>
      </c>
      <c r="D32" s="11" t="s">
        <v>171</v>
      </c>
      <c r="E32" s="11" t="s">
        <v>172</v>
      </c>
      <c r="F32" s="11" t="s">
        <v>173</v>
      </c>
      <c r="G32" s="11" t="s">
        <v>174</v>
      </c>
      <c r="H32" s="11" t="s">
        <v>174</v>
      </c>
      <c r="I32" s="11" t="s">
        <v>40</v>
      </c>
      <c r="J32" s="11" t="s">
        <v>29</v>
      </c>
      <c r="K32" s="11">
        <v>7.798</v>
      </c>
      <c r="L32" s="11">
        <v>10.309</v>
      </c>
      <c r="M32" s="11">
        <v>2.511</v>
      </c>
      <c r="N32" s="13">
        <v>410</v>
      </c>
      <c r="O32" s="11" t="s">
        <v>30</v>
      </c>
      <c r="P32" s="11" t="s">
        <v>30</v>
      </c>
      <c r="Q32" s="15"/>
    </row>
    <row r="33" spans="1:17" ht="19.5" customHeight="1">
      <c r="A33" s="10" t="s">
        <v>132</v>
      </c>
      <c r="B33" s="11" t="s">
        <v>157</v>
      </c>
      <c r="C33" s="11" t="s">
        <v>175</v>
      </c>
      <c r="D33" s="11" t="s">
        <v>176</v>
      </c>
      <c r="E33" s="11" t="s">
        <v>177</v>
      </c>
      <c r="F33" s="11" t="s">
        <v>178</v>
      </c>
      <c r="G33" s="11" t="s">
        <v>179</v>
      </c>
      <c r="H33" s="11" t="s">
        <v>179</v>
      </c>
      <c r="I33" s="11" t="s">
        <v>40</v>
      </c>
      <c r="J33" s="11" t="s">
        <v>29</v>
      </c>
      <c r="K33" s="11">
        <v>0</v>
      </c>
      <c r="L33" s="11">
        <v>2.703</v>
      </c>
      <c r="M33" s="11">
        <v>2.703</v>
      </c>
      <c r="N33" s="13">
        <v>440</v>
      </c>
      <c r="O33" s="11" t="s">
        <v>30</v>
      </c>
      <c r="P33" s="11" t="s">
        <v>30</v>
      </c>
      <c r="Q33" s="15"/>
    </row>
    <row r="34" spans="1:17" ht="19.5" customHeight="1">
      <c r="A34" s="10" t="s">
        <v>132</v>
      </c>
      <c r="B34" s="11" t="s">
        <v>180</v>
      </c>
      <c r="C34" s="11" t="s">
        <v>181</v>
      </c>
      <c r="D34" s="11" t="s">
        <v>182</v>
      </c>
      <c r="E34" s="11" t="s">
        <v>183</v>
      </c>
      <c r="F34" s="11" t="s">
        <v>184</v>
      </c>
      <c r="G34" s="11" t="s">
        <v>185</v>
      </c>
      <c r="H34" s="11" t="s">
        <v>185</v>
      </c>
      <c r="I34" s="11" t="s">
        <v>40</v>
      </c>
      <c r="J34" s="11" t="s">
        <v>29</v>
      </c>
      <c r="K34" s="11">
        <v>7.391</v>
      </c>
      <c r="L34" s="11">
        <v>8.333</v>
      </c>
      <c r="M34" s="11">
        <v>0.942</v>
      </c>
      <c r="N34" s="13">
        <v>160</v>
      </c>
      <c r="O34" s="11" t="s">
        <v>30</v>
      </c>
      <c r="P34" s="11" t="s">
        <v>30</v>
      </c>
      <c r="Q34" s="15"/>
    </row>
    <row r="35" spans="1:17" ht="19.5" customHeight="1">
      <c r="A35" s="10" t="s">
        <v>132</v>
      </c>
      <c r="B35" s="11" t="s">
        <v>180</v>
      </c>
      <c r="C35" s="11" t="s">
        <v>186</v>
      </c>
      <c r="D35" s="11" t="s">
        <v>187</v>
      </c>
      <c r="E35" s="11" t="s">
        <v>188</v>
      </c>
      <c r="F35" s="11" t="s">
        <v>189</v>
      </c>
      <c r="G35" s="11" t="s">
        <v>190</v>
      </c>
      <c r="H35" s="11" t="s">
        <v>191</v>
      </c>
      <c r="I35" s="11" t="s">
        <v>40</v>
      </c>
      <c r="J35" s="11" t="s">
        <v>29</v>
      </c>
      <c r="K35" s="11">
        <v>11.987</v>
      </c>
      <c r="L35" s="11">
        <v>13.879</v>
      </c>
      <c r="M35" s="11">
        <v>1.892</v>
      </c>
      <c r="N35" s="13">
        <v>300</v>
      </c>
      <c r="O35" s="11" t="s">
        <v>30</v>
      </c>
      <c r="P35" s="11" t="s">
        <v>30</v>
      </c>
      <c r="Q35" s="15"/>
    </row>
    <row r="36" spans="1:17" ht="19.5" customHeight="1">
      <c r="A36" s="10" t="s">
        <v>132</v>
      </c>
      <c r="B36" s="11" t="s">
        <v>192</v>
      </c>
      <c r="C36" s="11" t="s">
        <v>193</v>
      </c>
      <c r="D36" s="11" t="s">
        <v>194</v>
      </c>
      <c r="E36" s="11" t="s">
        <v>195</v>
      </c>
      <c r="F36" s="11" t="s">
        <v>196</v>
      </c>
      <c r="G36" s="11" t="s">
        <v>197</v>
      </c>
      <c r="H36" s="11" t="s">
        <v>197</v>
      </c>
      <c r="I36" s="11" t="s">
        <v>40</v>
      </c>
      <c r="J36" s="11" t="s">
        <v>29</v>
      </c>
      <c r="K36" s="11">
        <v>0</v>
      </c>
      <c r="L36" s="11">
        <v>1.961</v>
      </c>
      <c r="M36" s="11">
        <v>1.961</v>
      </c>
      <c r="N36" s="13">
        <v>370</v>
      </c>
      <c r="O36" s="11" t="s">
        <v>30</v>
      </c>
      <c r="P36" s="11" t="s">
        <v>30</v>
      </c>
      <c r="Q36" s="15"/>
    </row>
    <row r="37" spans="1:17" ht="19.5" customHeight="1">
      <c r="A37" s="10" t="s">
        <v>132</v>
      </c>
      <c r="B37" s="11" t="s">
        <v>192</v>
      </c>
      <c r="C37" s="11" t="s">
        <v>193</v>
      </c>
      <c r="D37" s="11" t="s">
        <v>194</v>
      </c>
      <c r="E37" s="11" t="s">
        <v>198</v>
      </c>
      <c r="F37" s="11" t="s">
        <v>199</v>
      </c>
      <c r="G37" s="11" t="s">
        <v>197</v>
      </c>
      <c r="H37" s="11" t="s">
        <v>197</v>
      </c>
      <c r="I37" s="11" t="s">
        <v>40</v>
      </c>
      <c r="J37" s="11" t="s">
        <v>29</v>
      </c>
      <c r="K37" s="11">
        <v>5.582</v>
      </c>
      <c r="L37" s="11">
        <v>5.924</v>
      </c>
      <c r="M37" s="11">
        <v>0.342</v>
      </c>
      <c r="N37" s="13"/>
      <c r="O37" s="11" t="s">
        <v>30</v>
      </c>
      <c r="P37" s="11" t="s">
        <v>30</v>
      </c>
      <c r="Q37" s="15"/>
    </row>
    <row r="38" spans="1:17" ht="19.5" customHeight="1">
      <c r="A38" s="10" t="s">
        <v>132</v>
      </c>
      <c r="B38" s="11" t="s">
        <v>200</v>
      </c>
      <c r="C38" s="11" t="s">
        <v>201</v>
      </c>
      <c r="D38" s="11" t="s">
        <v>202</v>
      </c>
      <c r="E38" s="11" t="s">
        <v>203</v>
      </c>
      <c r="F38" s="11" t="s">
        <v>204</v>
      </c>
      <c r="G38" s="11" t="s">
        <v>205</v>
      </c>
      <c r="H38" s="11" t="s">
        <v>205</v>
      </c>
      <c r="I38" s="11" t="s">
        <v>40</v>
      </c>
      <c r="J38" s="11" t="s">
        <v>29</v>
      </c>
      <c r="K38" s="11">
        <v>0</v>
      </c>
      <c r="L38" s="11">
        <v>6.759</v>
      </c>
      <c r="M38" s="11">
        <v>6.759</v>
      </c>
      <c r="N38" s="13">
        <v>1100</v>
      </c>
      <c r="O38" s="11" t="s">
        <v>30</v>
      </c>
      <c r="P38" s="11" t="s">
        <v>30</v>
      </c>
      <c r="Q38" s="15"/>
    </row>
    <row r="39" spans="1:17" ht="19.5" customHeight="1">
      <c r="A39" s="10" t="s">
        <v>132</v>
      </c>
      <c r="B39" s="11" t="s">
        <v>200</v>
      </c>
      <c r="C39" s="11" t="s">
        <v>206</v>
      </c>
      <c r="D39" s="11" t="s">
        <v>207</v>
      </c>
      <c r="E39" s="11" t="s">
        <v>208</v>
      </c>
      <c r="F39" s="11" t="s">
        <v>209</v>
      </c>
      <c r="G39" s="11" t="s">
        <v>210</v>
      </c>
      <c r="H39" s="11" t="s">
        <v>210</v>
      </c>
      <c r="I39" s="11" t="s">
        <v>40</v>
      </c>
      <c r="J39" s="11" t="s">
        <v>29</v>
      </c>
      <c r="K39" s="11">
        <v>7.547</v>
      </c>
      <c r="L39" s="11">
        <v>8.589</v>
      </c>
      <c r="M39" s="11">
        <v>1.042</v>
      </c>
      <c r="N39" s="13">
        <v>432</v>
      </c>
      <c r="O39" s="11" t="s">
        <v>30</v>
      </c>
      <c r="P39" s="11" t="s">
        <v>30</v>
      </c>
      <c r="Q39" s="15"/>
    </row>
    <row r="40" spans="1:17" ht="19.5" customHeight="1">
      <c r="A40" s="10" t="s">
        <v>132</v>
      </c>
      <c r="B40" s="11" t="s">
        <v>200</v>
      </c>
      <c r="C40" s="11" t="s">
        <v>206</v>
      </c>
      <c r="D40" s="11" t="s">
        <v>207</v>
      </c>
      <c r="E40" s="11" t="s">
        <v>211</v>
      </c>
      <c r="F40" s="11" t="s">
        <v>212</v>
      </c>
      <c r="G40" s="11" t="s">
        <v>213</v>
      </c>
      <c r="H40" s="11" t="s">
        <v>214</v>
      </c>
      <c r="I40" s="11" t="s">
        <v>40</v>
      </c>
      <c r="J40" s="11" t="s">
        <v>41</v>
      </c>
      <c r="K40" s="11">
        <v>22.964</v>
      </c>
      <c r="L40" s="11">
        <v>24.828</v>
      </c>
      <c r="M40" s="11">
        <v>1.834</v>
      </c>
      <c r="N40" s="13"/>
      <c r="O40" s="11" t="s">
        <v>30</v>
      </c>
      <c r="P40" s="11" t="s">
        <v>30</v>
      </c>
      <c r="Q40" s="15"/>
    </row>
    <row r="41" spans="1:17" ht="19.5" customHeight="1">
      <c r="A41" s="10" t="s">
        <v>132</v>
      </c>
      <c r="B41" s="11" t="s">
        <v>200</v>
      </c>
      <c r="C41" s="11" t="s">
        <v>215</v>
      </c>
      <c r="D41" s="11" t="s">
        <v>216</v>
      </c>
      <c r="E41" s="11" t="s">
        <v>217</v>
      </c>
      <c r="F41" s="11" t="s">
        <v>218</v>
      </c>
      <c r="G41" s="11" t="s">
        <v>219</v>
      </c>
      <c r="H41" s="11" t="s">
        <v>219</v>
      </c>
      <c r="I41" s="11" t="s">
        <v>40</v>
      </c>
      <c r="J41" s="11" t="s">
        <v>29</v>
      </c>
      <c r="K41" s="11">
        <v>17.726</v>
      </c>
      <c r="L41" s="11">
        <v>21.555</v>
      </c>
      <c r="M41" s="11">
        <v>3.829</v>
      </c>
      <c r="N41" s="13">
        <v>520</v>
      </c>
      <c r="O41" s="11" t="s">
        <v>30</v>
      </c>
      <c r="P41" s="11" t="s">
        <v>30</v>
      </c>
      <c r="Q41" s="15"/>
    </row>
    <row r="42" spans="1:17" ht="19.5" customHeight="1">
      <c r="A42" s="10" t="s">
        <v>132</v>
      </c>
      <c r="B42" s="11" t="s">
        <v>200</v>
      </c>
      <c r="C42" s="11" t="s">
        <v>220</v>
      </c>
      <c r="D42" s="11" t="s">
        <v>221</v>
      </c>
      <c r="E42" s="11" t="s">
        <v>222</v>
      </c>
      <c r="F42" s="11" t="s">
        <v>223</v>
      </c>
      <c r="G42" s="11" t="s">
        <v>224</v>
      </c>
      <c r="H42" s="11" t="s">
        <v>225</v>
      </c>
      <c r="I42" s="11" t="s">
        <v>28</v>
      </c>
      <c r="J42" s="11" t="s">
        <v>29</v>
      </c>
      <c r="K42" s="11">
        <v>0</v>
      </c>
      <c r="L42" s="11">
        <v>1.032</v>
      </c>
      <c r="M42" s="11">
        <v>1.032</v>
      </c>
      <c r="N42" s="13">
        <v>180</v>
      </c>
      <c r="O42" s="11" t="s">
        <v>30</v>
      </c>
      <c r="P42" s="11" t="s">
        <v>30</v>
      </c>
      <c r="Q42" s="15"/>
    </row>
    <row r="43" spans="1:17" ht="19.5" customHeight="1">
      <c r="A43" s="10" t="s">
        <v>132</v>
      </c>
      <c r="B43" s="11" t="s">
        <v>200</v>
      </c>
      <c r="C43" s="11" t="s">
        <v>220</v>
      </c>
      <c r="D43" s="11" t="s">
        <v>221</v>
      </c>
      <c r="E43" s="11" t="s">
        <v>226</v>
      </c>
      <c r="F43" s="11" t="s">
        <v>227</v>
      </c>
      <c r="G43" s="11" t="s">
        <v>228</v>
      </c>
      <c r="H43" s="11" t="s">
        <v>225</v>
      </c>
      <c r="I43" s="11" t="s">
        <v>28</v>
      </c>
      <c r="J43" s="11" t="s">
        <v>29</v>
      </c>
      <c r="K43" s="11">
        <v>4.601</v>
      </c>
      <c r="L43" s="11">
        <v>4.717</v>
      </c>
      <c r="M43" s="11">
        <v>0.116</v>
      </c>
      <c r="N43" s="13"/>
      <c r="O43" s="11" t="s">
        <v>30</v>
      </c>
      <c r="P43" s="11" t="s">
        <v>30</v>
      </c>
      <c r="Q43" s="15"/>
    </row>
    <row r="44" spans="1:17" ht="19.5" customHeight="1">
      <c r="A44" s="10" t="s">
        <v>132</v>
      </c>
      <c r="B44" s="11" t="s">
        <v>229</v>
      </c>
      <c r="C44" s="11" t="s">
        <v>230</v>
      </c>
      <c r="D44" s="11" t="s">
        <v>231</v>
      </c>
      <c r="E44" s="11" t="s">
        <v>232</v>
      </c>
      <c r="F44" s="11" t="s">
        <v>233</v>
      </c>
      <c r="G44" s="11" t="s">
        <v>234</v>
      </c>
      <c r="H44" s="11" t="s">
        <v>234</v>
      </c>
      <c r="I44" s="11" t="s">
        <v>40</v>
      </c>
      <c r="J44" s="11" t="s">
        <v>29</v>
      </c>
      <c r="K44" s="11">
        <v>0</v>
      </c>
      <c r="L44" s="11">
        <v>4.921</v>
      </c>
      <c r="M44" s="11">
        <v>4.921</v>
      </c>
      <c r="N44" s="13">
        <v>790</v>
      </c>
      <c r="O44" s="11" t="s">
        <v>30</v>
      </c>
      <c r="P44" s="11" t="s">
        <v>30</v>
      </c>
      <c r="Q44" s="15"/>
    </row>
    <row r="45" spans="1:17" ht="19.5" customHeight="1">
      <c r="A45" s="10" t="s">
        <v>132</v>
      </c>
      <c r="B45" s="11" t="s">
        <v>229</v>
      </c>
      <c r="C45" s="11" t="s">
        <v>235</v>
      </c>
      <c r="D45" s="11" t="s">
        <v>236</v>
      </c>
      <c r="E45" s="11" t="s">
        <v>237</v>
      </c>
      <c r="F45" s="11" t="s">
        <v>238</v>
      </c>
      <c r="G45" s="11" t="s">
        <v>239</v>
      </c>
      <c r="H45" s="11" t="s">
        <v>239</v>
      </c>
      <c r="I45" s="11" t="s">
        <v>40</v>
      </c>
      <c r="J45" s="11" t="s">
        <v>29</v>
      </c>
      <c r="K45" s="11">
        <v>0</v>
      </c>
      <c r="L45" s="11">
        <v>0.782</v>
      </c>
      <c r="M45" s="11">
        <v>0.782</v>
      </c>
      <c r="N45" s="13">
        <v>130</v>
      </c>
      <c r="O45" s="11" t="s">
        <v>30</v>
      </c>
      <c r="P45" s="11" t="s">
        <v>30</v>
      </c>
      <c r="Q45" s="15"/>
    </row>
    <row r="46" spans="1:17" ht="19.5" customHeight="1">
      <c r="A46" s="10" t="s">
        <v>132</v>
      </c>
      <c r="B46" s="11" t="s">
        <v>240</v>
      </c>
      <c r="C46" s="11" t="s">
        <v>241</v>
      </c>
      <c r="D46" s="11" t="s">
        <v>242</v>
      </c>
      <c r="E46" s="11" t="s">
        <v>243</v>
      </c>
      <c r="F46" s="11" t="s">
        <v>244</v>
      </c>
      <c r="G46" s="11" t="s">
        <v>245</v>
      </c>
      <c r="H46" s="11" t="s">
        <v>245</v>
      </c>
      <c r="I46" s="11" t="s">
        <v>40</v>
      </c>
      <c r="J46" s="11" t="s">
        <v>29</v>
      </c>
      <c r="K46" s="11">
        <v>0</v>
      </c>
      <c r="L46" s="11">
        <v>3.2</v>
      </c>
      <c r="M46" s="11">
        <v>3.2</v>
      </c>
      <c r="N46" s="13">
        <v>520</v>
      </c>
      <c r="O46" s="11" t="s">
        <v>30</v>
      </c>
      <c r="P46" s="11" t="s">
        <v>30</v>
      </c>
      <c r="Q46" s="15"/>
    </row>
    <row r="47" spans="1:17" ht="19.5" customHeight="1">
      <c r="A47" s="10" t="s">
        <v>132</v>
      </c>
      <c r="B47" s="11" t="s">
        <v>240</v>
      </c>
      <c r="C47" s="11" t="s">
        <v>246</v>
      </c>
      <c r="D47" s="11" t="s">
        <v>247</v>
      </c>
      <c r="E47" s="11" t="s">
        <v>248</v>
      </c>
      <c r="F47" s="11" t="s">
        <v>249</v>
      </c>
      <c r="G47" s="11" t="s">
        <v>250</v>
      </c>
      <c r="H47" s="11" t="s">
        <v>251</v>
      </c>
      <c r="I47" s="11" t="s">
        <v>40</v>
      </c>
      <c r="J47" s="11" t="s">
        <v>29</v>
      </c>
      <c r="K47" s="11">
        <v>0</v>
      </c>
      <c r="L47" s="11">
        <v>0.893</v>
      </c>
      <c r="M47" s="11">
        <v>0.893</v>
      </c>
      <c r="N47" s="13">
        <v>150</v>
      </c>
      <c r="O47" s="11" t="s">
        <v>30</v>
      </c>
      <c r="P47" s="11" t="s">
        <v>30</v>
      </c>
      <c r="Q47" s="15"/>
    </row>
    <row r="48" spans="1:17" ht="19.5" customHeight="1">
      <c r="A48" s="10" t="s">
        <v>132</v>
      </c>
      <c r="B48" s="11" t="s">
        <v>240</v>
      </c>
      <c r="C48" s="11" t="s">
        <v>246</v>
      </c>
      <c r="D48" s="11" t="s">
        <v>247</v>
      </c>
      <c r="E48" s="11" t="s">
        <v>252</v>
      </c>
      <c r="F48" s="11" t="s">
        <v>253</v>
      </c>
      <c r="G48" s="11" t="s">
        <v>254</v>
      </c>
      <c r="H48" s="11" t="s">
        <v>250</v>
      </c>
      <c r="I48" s="11" t="s">
        <v>40</v>
      </c>
      <c r="J48" s="11" t="s">
        <v>29</v>
      </c>
      <c r="K48" s="11">
        <v>0</v>
      </c>
      <c r="L48" s="11">
        <v>0.048</v>
      </c>
      <c r="M48" s="11">
        <v>0.048</v>
      </c>
      <c r="N48" s="13"/>
      <c r="O48" s="11" t="s">
        <v>30</v>
      </c>
      <c r="P48" s="11" t="s">
        <v>30</v>
      </c>
      <c r="Q48" s="15"/>
    </row>
    <row r="49" spans="1:17" ht="19.5" customHeight="1">
      <c r="A49" s="10" t="s">
        <v>132</v>
      </c>
      <c r="B49" s="11" t="s">
        <v>240</v>
      </c>
      <c r="C49" s="11" t="s">
        <v>255</v>
      </c>
      <c r="D49" s="11" t="s">
        <v>256</v>
      </c>
      <c r="E49" s="11" t="s">
        <v>257</v>
      </c>
      <c r="F49" s="11" t="s">
        <v>258</v>
      </c>
      <c r="G49" s="11" t="s">
        <v>259</v>
      </c>
      <c r="H49" s="11" t="s">
        <v>259</v>
      </c>
      <c r="I49" s="11" t="s">
        <v>40</v>
      </c>
      <c r="J49" s="11" t="s">
        <v>29</v>
      </c>
      <c r="K49" s="11">
        <v>0</v>
      </c>
      <c r="L49" s="11">
        <v>0.931</v>
      </c>
      <c r="M49" s="11">
        <v>0.931</v>
      </c>
      <c r="N49" s="13">
        <v>850</v>
      </c>
      <c r="O49" s="11" t="s">
        <v>30</v>
      </c>
      <c r="P49" s="11" t="s">
        <v>30</v>
      </c>
      <c r="Q49" s="15"/>
    </row>
    <row r="50" spans="1:17" ht="19.5" customHeight="1">
      <c r="A50" s="10" t="s">
        <v>132</v>
      </c>
      <c r="B50" s="11" t="s">
        <v>240</v>
      </c>
      <c r="C50" s="11" t="s">
        <v>255</v>
      </c>
      <c r="D50" s="11" t="s">
        <v>256</v>
      </c>
      <c r="E50" s="11" t="s">
        <v>260</v>
      </c>
      <c r="F50" s="11" t="s">
        <v>261</v>
      </c>
      <c r="G50" s="11" t="s">
        <v>259</v>
      </c>
      <c r="H50" s="11" t="s">
        <v>259</v>
      </c>
      <c r="I50" s="11" t="s">
        <v>40</v>
      </c>
      <c r="J50" s="11" t="s">
        <v>29</v>
      </c>
      <c r="K50" s="11">
        <v>2.249</v>
      </c>
      <c r="L50" s="11">
        <v>6.587</v>
      </c>
      <c r="M50" s="11">
        <v>4.338</v>
      </c>
      <c r="N50" s="13"/>
      <c r="O50" s="11" t="s">
        <v>30</v>
      </c>
      <c r="P50" s="11" t="s">
        <v>30</v>
      </c>
      <c r="Q50" s="15"/>
    </row>
    <row r="51" spans="1:17" ht="19.5" customHeight="1">
      <c r="A51" s="10" t="s">
        <v>132</v>
      </c>
      <c r="B51" s="11" t="s">
        <v>262</v>
      </c>
      <c r="C51" s="11" t="s">
        <v>263</v>
      </c>
      <c r="D51" s="11" t="s">
        <v>264</v>
      </c>
      <c r="E51" s="11" t="s">
        <v>265</v>
      </c>
      <c r="F51" s="11" t="s">
        <v>266</v>
      </c>
      <c r="G51" s="11" t="s">
        <v>267</v>
      </c>
      <c r="H51" s="11" t="s">
        <v>268</v>
      </c>
      <c r="I51" s="11" t="s">
        <v>40</v>
      </c>
      <c r="J51" s="11" t="s">
        <v>29</v>
      </c>
      <c r="K51" s="11">
        <v>4.912</v>
      </c>
      <c r="L51" s="11">
        <v>6.491</v>
      </c>
      <c r="M51" s="11">
        <v>1.579</v>
      </c>
      <c r="N51" s="13">
        <v>450</v>
      </c>
      <c r="O51" s="11" t="s">
        <v>30</v>
      </c>
      <c r="P51" s="11" t="s">
        <v>30</v>
      </c>
      <c r="Q51" s="15"/>
    </row>
    <row r="52" spans="1:17" ht="19.5" customHeight="1">
      <c r="A52" s="10" t="s">
        <v>132</v>
      </c>
      <c r="B52" s="11" t="s">
        <v>262</v>
      </c>
      <c r="C52" s="11" t="s">
        <v>263</v>
      </c>
      <c r="D52" s="11" t="s">
        <v>264</v>
      </c>
      <c r="E52" s="11" t="s">
        <v>269</v>
      </c>
      <c r="F52" s="11" t="s">
        <v>270</v>
      </c>
      <c r="G52" s="11" t="s">
        <v>271</v>
      </c>
      <c r="H52" s="11" t="s">
        <v>272</v>
      </c>
      <c r="I52" s="11" t="s">
        <v>40</v>
      </c>
      <c r="J52" s="11" t="s">
        <v>29</v>
      </c>
      <c r="K52" s="11">
        <v>6.95</v>
      </c>
      <c r="L52" s="11">
        <v>8.272</v>
      </c>
      <c r="M52" s="11">
        <v>1.322</v>
      </c>
      <c r="N52" s="13"/>
      <c r="O52" s="11" t="s">
        <v>30</v>
      </c>
      <c r="P52" s="11" t="s">
        <v>30</v>
      </c>
      <c r="Q52" s="15"/>
    </row>
    <row r="53" spans="1:17" ht="19.5" customHeight="1">
      <c r="A53" s="10" t="s">
        <v>132</v>
      </c>
      <c r="B53" s="11" t="s">
        <v>262</v>
      </c>
      <c r="C53" s="11" t="s">
        <v>273</v>
      </c>
      <c r="D53" s="11" t="s">
        <v>274</v>
      </c>
      <c r="E53" s="11" t="s">
        <v>275</v>
      </c>
      <c r="F53" s="11" t="s">
        <v>276</v>
      </c>
      <c r="G53" s="11" t="s">
        <v>277</v>
      </c>
      <c r="H53" s="11" t="s">
        <v>278</v>
      </c>
      <c r="I53" s="11" t="s">
        <v>40</v>
      </c>
      <c r="J53" s="11" t="s">
        <v>29</v>
      </c>
      <c r="K53" s="11">
        <v>0</v>
      </c>
      <c r="L53" s="11">
        <v>1.726</v>
      </c>
      <c r="M53" s="11">
        <v>1.726</v>
      </c>
      <c r="N53" s="13">
        <v>270</v>
      </c>
      <c r="O53" s="11" t="s">
        <v>30</v>
      </c>
      <c r="P53" s="11" t="s">
        <v>30</v>
      </c>
      <c r="Q53" s="15"/>
    </row>
    <row r="54" spans="1:17" ht="19.5" customHeight="1">
      <c r="A54" s="10" t="s">
        <v>132</v>
      </c>
      <c r="B54" s="11" t="s">
        <v>262</v>
      </c>
      <c r="C54" s="11" t="s">
        <v>279</v>
      </c>
      <c r="D54" s="11" t="s">
        <v>280</v>
      </c>
      <c r="E54" s="11" t="s">
        <v>265</v>
      </c>
      <c r="F54" s="11" t="s">
        <v>266</v>
      </c>
      <c r="G54" s="11" t="s">
        <v>281</v>
      </c>
      <c r="H54" s="11" t="s">
        <v>282</v>
      </c>
      <c r="I54" s="11" t="s">
        <v>40</v>
      </c>
      <c r="J54" s="11" t="s">
        <v>29</v>
      </c>
      <c r="K54" s="11">
        <v>3.617</v>
      </c>
      <c r="L54" s="11">
        <v>4.798</v>
      </c>
      <c r="M54" s="11">
        <v>1.181</v>
      </c>
      <c r="N54" s="13">
        <v>185</v>
      </c>
      <c r="O54" s="11" t="s">
        <v>30</v>
      </c>
      <c r="P54" s="11" t="s">
        <v>30</v>
      </c>
      <c r="Q54" s="15"/>
    </row>
    <row r="55" spans="1:17" ht="19.5" customHeight="1">
      <c r="A55" s="10" t="s">
        <v>132</v>
      </c>
      <c r="B55" s="11" t="s">
        <v>283</v>
      </c>
      <c r="C55" s="11" t="s">
        <v>284</v>
      </c>
      <c r="D55" s="11" t="s">
        <v>285</v>
      </c>
      <c r="E55" s="11" t="s">
        <v>286</v>
      </c>
      <c r="F55" s="11" t="s">
        <v>258</v>
      </c>
      <c r="G55" s="11" t="s">
        <v>287</v>
      </c>
      <c r="H55" s="11" t="s">
        <v>288</v>
      </c>
      <c r="I55" s="11" t="s">
        <v>40</v>
      </c>
      <c r="J55" s="11" t="s">
        <v>29</v>
      </c>
      <c r="K55" s="11">
        <v>0</v>
      </c>
      <c r="L55" s="11">
        <v>1.188</v>
      </c>
      <c r="M55" s="11">
        <v>1.188</v>
      </c>
      <c r="N55" s="13">
        <v>180</v>
      </c>
      <c r="O55" s="11" t="s">
        <v>30</v>
      </c>
      <c r="P55" s="11" t="s">
        <v>30</v>
      </c>
      <c r="Q55" s="15"/>
    </row>
    <row r="56" spans="1:17" ht="19.5" customHeight="1">
      <c r="A56" s="10" t="s">
        <v>132</v>
      </c>
      <c r="B56" s="11" t="s">
        <v>283</v>
      </c>
      <c r="C56" s="11" t="s">
        <v>289</v>
      </c>
      <c r="D56" s="11" t="s">
        <v>290</v>
      </c>
      <c r="E56" s="11" t="s">
        <v>291</v>
      </c>
      <c r="F56" s="11" t="s">
        <v>292</v>
      </c>
      <c r="G56" s="11" t="s">
        <v>293</v>
      </c>
      <c r="H56" s="11" t="s">
        <v>294</v>
      </c>
      <c r="I56" s="11" t="s">
        <v>40</v>
      </c>
      <c r="J56" s="11" t="s">
        <v>29</v>
      </c>
      <c r="K56" s="11">
        <v>0</v>
      </c>
      <c r="L56" s="11">
        <v>0.6</v>
      </c>
      <c r="M56" s="11">
        <v>0.6</v>
      </c>
      <c r="N56" s="13">
        <v>160</v>
      </c>
      <c r="O56" s="11" t="s">
        <v>30</v>
      </c>
      <c r="P56" s="11" t="s">
        <v>30</v>
      </c>
      <c r="Q56" s="15"/>
    </row>
    <row r="57" spans="1:17" ht="19.5" customHeight="1">
      <c r="A57" s="10" t="s">
        <v>132</v>
      </c>
      <c r="B57" s="11" t="s">
        <v>283</v>
      </c>
      <c r="C57" s="11" t="s">
        <v>289</v>
      </c>
      <c r="D57" s="11" t="s">
        <v>290</v>
      </c>
      <c r="E57" s="11" t="s">
        <v>295</v>
      </c>
      <c r="F57" s="11" t="s">
        <v>296</v>
      </c>
      <c r="G57" s="11" t="s">
        <v>297</v>
      </c>
      <c r="H57" s="11" t="s">
        <v>298</v>
      </c>
      <c r="I57" s="11" t="s">
        <v>40</v>
      </c>
      <c r="J57" s="11" t="s">
        <v>29</v>
      </c>
      <c r="K57" s="11">
        <v>0</v>
      </c>
      <c r="L57" s="11">
        <v>0.328</v>
      </c>
      <c r="M57" s="11">
        <v>0.328</v>
      </c>
      <c r="N57" s="13"/>
      <c r="O57" s="11" t="s">
        <v>30</v>
      </c>
      <c r="P57" s="11" t="s">
        <v>30</v>
      </c>
      <c r="Q57" s="15"/>
    </row>
    <row r="58" spans="1:17" ht="19.5" customHeight="1">
      <c r="A58" s="10" t="s">
        <v>132</v>
      </c>
      <c r="B58" s="11" t="s">
        <v>283</v>
      </c>
      <c r="C58" s="11" t="s">
        <v>299</v>
      </c>
      <c r="D58" s="11" t="s">
        <v>300</v>
      </c>
      <c r="E58" s="11" t="s">
        <v>301</v>
      </c>
      <c r="F58" s="11" t="s">
        <v>302</v>
      </c>
      <c r="G58" s="11" t="s">
        <v>303</v>
      </c>
      <c r="H58" s="11" t="s">
        <v>304</v>
      </c>
      <c r="I58" s="11" t="s">
        <v>28</v>
      </c>
      <c r="J58" s="11" t="s">
        <v>29</v>
      </c>
      <c r="K58" s="11">
        <v>0.782</v>
      </c>
      <c r="L58" s="11">
        <v>1.658</v>
      </c>
      <c r="M58" s="11">
        <v>0.876</v>
      </c>
      <c r="N58" s="13">
        <v>260</v>
      </c>
      <c r="O58" s="11" t="s">
        <v>30</v>
      </c>
      <c r="P58" s="11" t="s">
        <v>30</v>
      </c>
      <c r="Q58" s="15"/>
    </row>
    <row r="59" spans="1:17" ht="19.5" customHeight="1">
      <c r="A59" s="10" t="s">
        <v>132</v>
      </c>
      <c r="B59" s="11" t="s">
        <v>283</v>
      </c>
      <c r="C59" s="11" t="s">
        <v>299</v>
      </c>
      <c r="D59" s="11" t="s">
        <v>300</v>
      </c>
      <c r="E59" s="11" t="s">
        <v>305</v>
      </c>
      <c r="F59" s="11" t="s">
        <v>306</v>
      </c>
      <c r="G59" s="11" t="s">
        <v>304</v>
      </c>
      <c r="H59" s="11" t="s">
        <v>307</v>
      </c>
      <c r="I59" s="11" t="s">
        <v>28</v>
      </c>
      <c r="J59" s="11" t="s">
        <v>29</v>
      </c>
      <c r="K59" s="11">
        <v>0</v>
      </c>
      <c r="L59" s="11">
        <v>0.741</v>
      </c>
      <c r="M59" s="11">
        <v>0.741</v>
      </c>
      <c r="N59" s="13"/>
      <c r="O59" s="11" t="s">
        <v>30</v>
      </c>
      <c r="P59" s="11" t="s">
        <v>30</v>
      </c>
      <c r="Q59" s="15"/>
    </row>
    <row r="60" spans="1:17" ht="19.5" customHeight="1">
      <c r="A60" s="10" t="s">
        <v>132</v>
      </c>
      <c r="B60" s="11" t="s">
        <v>283</v>
      </c>
      <c r="C60" s="11" t="s">
        <v>308</v>
      </c>
      <c r="D60" s="11" t="s">
        <v>309</v>
      </c>
      <c r="E60" s="11" t="s">
        <v>310</v>
      </c>
      <c r="F60" s="11" t="s">
        <v>311</v>
      </c>
      <c r="G60" s="11" t="s">
        <v>312</v>
      </c>
      <c r="H60" s="11" t="s">
        <v>313</v>
      </c>
      <c r="I60" s="11" t="s">
        <v>28</v>
      </c>
      <c r="J60" s="11" t="s">
        <v>29</v>
      </c>
      <c r="K60" s="11">
        <v>0.551</v>
      </c>
      <c r="L60" s="11">
        <v>1.189</v>
      </c>
      <c r="M60" s="11">
        <v>0.638</v>
      </c>
      <c r="N60" s="13">
        <v>390</v>
      </c>
      <c r="O60" s="11" t="s">
        <v>30</v>
      </c>
      <c r="P60" s="11" t="s">
        <v>30</v>
      </c>
      <c r="Q60" s="15"/>
    </row>
    <row r="61" spans="1:17" ht="19.5" customHeight="1">
      <c r="A61" s="10" t="s">
        <v>132</v>
      </c>
      <c r="B61" s="11" t="s">
        <v>283</v>
      </c>
      <c r="C61" s="11" t="s">
        <v>308</v>
      </c>
      <c r="D61" s="11" t="s">
        <v>309</v>
      </c>
      <c r="E61" s="11" t="s">
        <v>314</v>
      </c>
      <c r="F61" s="11" t="s">
        <v>311</v>
      </c>
      <c r="G61" s="11" t="s">
        <v>315</v>
      </c>
      <c r="H61" s="11" t="s">
        <v>312</v>
      </c>
      <c r="I61" s="11" t="s">
        <v>28</v>
      </c>
      <c r="J61" s="11" t="s">
        <v>29</v>
      </c>
      <c r="K61" s="11">
        <v>0</v>
      </c>
      <c r="L61" s="11">
        <v>1.153</v>
      </c>
      <c r="M61" s="11">
        <v>1.153</v>
      </c>
      <c r="N61" s="13"/>
      <c r="O61" s="11" t="s">
        <v>30</v>
      </c>
      <c r="P61" s="11" t="s">
        <v>30</v>
      </c>
      <c r="Q61" s="15"/>
    </row>
    <row r="62" spans="1:17" ht="19.5" customHeight="1">
      <c r="A62" s="10" t="s">
        <v>132</v>
      </c>
      <c r="B62" s="11" t="s">
        <v>283</v>
      </c>
      <c r="C62" s="11" t="s">
        <v>308</v>
      </c>
      <c r="D62" s="11" t="s">
        <v>309</v>
      </c>
      <c r="E62" s="11" t="s">
        <v>316</v>
      </c>
      <c r="F62" s="11" t="s">
        <v>317</v>
      </c>
      <c r="G62" s="11" t="s">
        <v>318</v>
      </c>
      <c r="H62" s="11" t="s">
        <v>319</v>
      </c>
      <c r="I62" s="11" t="s">
        <v>28</v>
      </c>
      <c r="J62" s="11" t="s">
        <v>29</v>
      </c>
      <c r="K62" s="11">
        <v>0</v>
      </c>
      <c r="L62" s="11">
        <v>0.679</v>
      </c>
      <c r="M62" s="11">
        <v>0.679</v>
      </c>
      <c r="N62" s="13"/>
      <c r="O62" s="11" t="s">
        <v>30</v>
      </c>
      <c r="P62" s="11" t="s">
        <v>30</v>
      </c>
      <c r="Q62" s="15"/>
    </row>
    <row r="63" spans="1:17" ht="19.5" customHeight="1">
      <c r="A63" s="10" t="s">
        <v>132</v>
      </c>
      <c r="B63" s="11" t="s">
        <v>283</v>
      </c>
      <c r="C63" s="11" t="s">
        <v>320</v>
      </c>
      <c r="D63" s="11" t="s">
        <v>321</v>
      </c>
      <c r="E63" s="11" t="s">
        <v>322</v>
      </c>
      <c r="F63" s="11" t="s">
        <v>323</v>
      </c>
      <c r="G63" s="11" t="s">
        <v>324</v>
      </c>
      <c r="H63" s="11" t="s">
        <v>325</v>
      </c>
      <c r="I63" s="11" t="s">
        <v>28</v>
      </c>
      <c r="J63" s="11" t="s">
        <v>29</v>
      </c>
      <c r="K63" s="11">
        <v>0</v>
      </c>
      <c r="L63" s="11">
        <v>1.463</v>
      </c>
      <c r="M63" s="11">
        <v>1.463</v>
      </c>
      <c r="N63" s="13">
        <v>590</v>
      </c>
      <c r="O63" s="11" t="s">
        <v>30</v>
      </c>
      <c r="P63" s="11" t="s">
        <v>30</v>
      </c>
      <c r="Q63" s="15"/>
    </row>
    <row r="64" spans="1:17" ht="19.5" customHeight="1">
      <c r="A64" s="10" t="s">
        <v>132</v>
      </c>
      <c r="B64" s="11" t="s">
        <v>283</v>
      </c>
      <c r="C64" s="11" t="s">
        <v>320</v>
      </c>
      <c r="D64" s="11" t="s">
        <v>321</v>
      </c>
      <c r="E64" s="11" t="s">
        <v>243</v>
      </c>
      <c r="F64" s="11" t="s">
        <v>244</v>
      </c>
      <c r="G64" s="11" t="s">
        <v>326</v>
      </c>
      <c r="H64" s="11" t="s">
        <v>324</v>
      </c>
      <c r="I64" s="11" t="s">
        <v>28</v>
      </c>
      <c r="J64" s="11" t="s">
        <v>29</v>
      </c>
      <c r="K64" s="11">
        <v>6.863</v>
      </c>
      <c r="L64" s="11">
        <v>9.101</v>
      </c>
      <c r="M64" s="11">
        <v>2.238</v>
      </c>
      <c r="N64" s="13"/>
      <c r="O64" s="11" t="s">
        <v>30</v>
      </c>
      <c r="P64" s="11" t="s">
        <v>30</v>
      </c>
      <c r="Q64" s="15"/>
    </row>
    <row r="65" spans="1:17" ht="19.5" customHeight="1">
      <c r="A65" s="10" t="s">
        <v>132</v>
      </c>
      <c r="B65" s="11" t="s">
        <v>283</v>
      </c>
      <c r="C65" s="11" t="s">
        <v>327</v>
      </c>
      <c r="D65" s="11" t="s">
        <v>328</v>
      </c>
      <c r="E65" s="11" t="s">
        <v>329</v>
      </c>
      <c r="F65" s="11" t="s">
        <v>330</v>
      </c>
      <c r="G65" s="11" t="s">
        <v>331</v>
      </c>
      <c r="H65" s="11" t="s">
        <v>332</v>
      </c>
      <c r="I65" s="11" t="s">
        <v>40</v>
      </c>
      <c r="J65" s="11" t="s">
        <v>29</v>
      </c>
      <c r="K65" s="11">
        <v>0</v>
      </c>
      <c r="L65" s="11">
        <v>4.929</v>
      </c>
      <c r="M65" s="11">
        <v>4.929</v>
      </c>
      <c r="N65" s="13">
        <v>780</v>
      </c>
      <c r="O65" s="11" t="s">
        <v>30</v>
      </c>
      <c r="P65" s="11" t="s">
        <v>30</v>
      </c>
      <c r="Q65" s="15"/>
    </row>
    <row r="66" spans="1:17" ht="19.5" customHeight="1">
      <c r="A66" s="10" t="s">
        <v>132</v>
      </c>
      <c r="B66" s="11" t="s">
        <v>283</v>
      </c>
      <c r="C66" s="11" t="s">
        <v>333</v>
      </c>
      <c r="D66" s="11" t="s">
        <v>334</v>
      </c>
      <c r="E66" s="11" t="s">
        <v>335</v>
      </c>
      <c r="F66" s="11" t="s">
        <v>336</v>
      </c>
      <c r="G66" s="11" t="s">
        <v>337</v>
      </c>
      <c r="H66" s="11" t="s">
        <v>338</v>
      </c>
      <c r="I66" s="11" t="s">
        <v>40</v>
      </c>
      <c r="J66" s="11" t="s">
        <v>29</v>
      </c>
      <c r="K66" s="11">
        <v>1.384</v>
      </c>
      <c r="L66" s="11">
        <v>2.453</v>
      </c>
      <c r="M66" s="11">
        <v>1.069</v>
      </c>
      <c r="N66" s="13">
        <v>610</v>
      </c>
      <c r="O66" s="11" t="s">
        <v>30</v>
      </c>
      <c r="P66" s="11" t="s">
        <v>30</v>
      </c>
      <c r="Q66" s="15"/>
    </row>
    <row r="67" spans="1:17" ht="19.5" customHeight="1">
      <c r="A67" s="10" t="s">
        <v>132</v>
      </c>
      <c r="B67" s="11" t="s">
        <v>283</v>
      </c>
      <c r="C67" s="11" t="s">
        <v>333</v>
      </c>
      <c r="D67" s="11" t="s">
        <v>334</v>
      </c>
      <c r="E67" s="11" t="s">
        <v>339</v>
      </c>
      <c r="F67" s="11" t="s">
        <v>340</v>
      </c>
      <c r="G67" s="11" t="s">
        <v>341</v>
      </c>
      <c r="H67" s="11" t="s">
        <v>337</v>
      </c>
      <c r="I67" s="11" t="s">
        <v>40</v>
      </c>
      <c r="J67" s="11" t="s">
        <v>29</v>
      </c>
      <c r="K67" s="11">
        <v>13.704</v>
      </c>
      <c r="L67" s="11">
        <v>14.516</v>
      </c>
      <c r="M67" s="11">
        <v>0.812</v>
      </c>
      <c r="N67" s="13"/>
      <c r="O67" s="11" t="s">
        <v>30</v>
      </c>
      <c r="P67" s="11" t="s">
        <v>30</v>
      </c>
      <c r="Q67" s="15"/>
    </row>
    <row r="68" spans="1:17" ht="19.5" customHeight="1">
      <c r="A68" s="10" t="s">
        <v>132</v>
      </c>
      <c r="B68" s="11" t="s">
        <v>283</v>
      </c>
      <c r="C68" s="11" t="s">
        <v>333</v>
      </c>
      <c r="D68" s="11" t="s">
        <v>334</v>
      </c>
      <c r="E68" s="11" t="s">
        <v>342</v>
      </c>
      <c r="F68" s="11" t="s">
        <v>343</v>
      </c>
      <c r="G68" s="11" t="s">
        <v>344</v>
      </c>
      <c r="H68" s="11" t="s">
        <v>345</v>
      </c>
      <c r="I68" s="11" t="s">
        <v>40</v>
      </c>
      <c r="J68" s="11" t="s">
        <v>29</v>
      </c>
      <c r="K68" s="11">
        <v>0</v>
      </c>
      <c r="L68" s="11">
        <v>1.26</v>
      </c>
      <c r="M68" s="11">
        <v>1.26</v>
      </c>
      <c r="N68" s="13"/>
      <c r="O68" s="11" t="s">
        <v>30</v>
      </c>
      <c r="P68" s="11" t="s">
        <v>30</v>
      </c>
      <c r="Q68" s="15"/>
    </row>
    <row r="69" spans="1:17" ht="19.5" customHeight="1">
      <c r="A69" s="10" t="s">
        <v>132</v>
      </c>
      <c r="B69" s="11" t="s">
        <v>283</v>
      </c>
      <c r="C69" s="11" t="s">
        <v>333</v>
      </c>
      <c r="D69" s="11" t="s">
        <v>334</v>
      </c>
      <c r="E69" s="11" t="s">
        <v>339</v>
      </c>
      <c r="F69" s="11" t="s">
        <v>340</v>
      </c>
      <c r="G69" s="11" t="s">
        <v>346</v>
      </c>
      <c r="H69" s="11" t="s">
        <v>347</v>
      </c>
      <c r="I69" s="11" t="s">
        <v>40</v>
      </c>
      <c r="J69" s="11" t="s">
        <v>29</v>
      </c>
      <c r="K69" s="11">
        <v>10.227</v>
      </c>
      <c r="L69" s="11">
        <v>10.901</v>
      </c>
      <c r="M69" s="11">
        <v>0.674</v>
      </c>
      <c r="N69" s="13"/>
      <c r="O69" s="11" t="s">
        <v>30</v>
      </c>
      <c r="P69" s="11" t="s">
        <v>30</v>
      </c>
      <c r="Q69" s="15"/>
    </row>
    <row r="70" spans="1:17" ht="19.5" customHeight="1">
      <c r="A70" s="10" t="s">
        <v>132</v>
      </c>
      <c r="B70" s="11" t="s">
        <v>283</v>
      </c>
      <c r="C70" s="11" t="s">
        <v>348</v>
      </c>
      <c r="D70" s="11" t="s">
        <v>349</v>
      </c>
      <c r="E70" s="11" t="s">
        <v>350</v>
      </c>
      <c r="F70" s="11" t="s">
        <v>351</v>
      </c>
      <c r="G70" s="11" t="s">
        <v>352</v>
      </c>
      <c r="H70" s="11" t="s">
        <v>353</v>
      </c>
      <c r="I70" s="11" t="s">
        <v>28</v>
      </c>
      <c r="J70" s="11" t="s">
        <v>29</v>
      </c>
      <c r="K70" s="11">
        <v>0.348</v>
      </c>
      <c r="L70" s="11">
        <v>0.798</v>
      </c>
      <c r="M70" s="11">
        <v>0.45</v>
      </c>
      <c r="N70" s="13">
        <v>160</v>
      </c>
      <c r="O70" s="11" t="s">
        <v>30</v>
      </c>
      <c r="P70" s="11" t="s">
        <v>30</v>
      </c>
      <c r="Q70" s="15"/>
    </row>
    <row r="71" spans="1:17" ht="19.5" customHeight="1">
      <c r="A71" s="10" t="s">
        <v>132</v>
      </c>
      <c r="B71" s="11" t="s">
        <v>283</v>
      </c>
      <c r="C71" s="11" t="s">
        <v>348</v>
      </c>
      <c r="D71" s="11" t="s">
        <v>349</v>
      </c>
      <c r="E71" s="11" t="s">
        <v>354</v>
      </c>
      <c r="F71" s="11" t="s">
        <v>355</v>
      </c>
      <c r="G71" s="11" t="s">
        <v>356</v>
      </c>
      <c r="H71" s="11" t="s">
        <v>357</v>
      </c>
      <c r="I71" s="11" t="s">
        <v>28</v>
      </c>
      <c r="J71" s="11" t="s">
        <v>29</v>
      </c>
      <c r="K71" s="11">
        <v>0</v>
      </c>
      <c r="L71" s="11">
        <v>0.582</v>
      </c>
      <c r="M71" s="11">
        <v>0.582</v>
      </c>
      <c r="N71" s="13"/>
      <c r="O71" s="11" t="s">
        <v>30</v>
      </c>
      <c r="P71" s="11" t="s">
        <v>30</v>
      </c>
      <c r="Q71" s="15"/>
    </row>
    <row r="72" spans="1:17" ht="19.5" customHeight="1">
      <c r="A72" s="10" t="s">
        <v>132</v>
      </c>
      <c r="B72" s="11" t="s">
        <v>358</v>
      </c>
      <c r="C72" s="11" t="s">
        <v>359</v>
      </c>
      <c r="D72" s="11" t="s">
        <v>360</v>
      </c>
      <c r="E72" s="11" t="s">
        <v>361</v>
      </c>
      <c r="F72" s="11" t="s">
        <v>362</v>
      </c>
      <c r="G72" s="11" t="s">
        <v>363</v>
      </c>
      <c r="H72" s="11" t="s">
        <v>363</v>
      </c>
      <c r="I72" s="11" t="s">
        <v>40</v>
      </c>
      <c r="J72" s="11" t="s">
        <v>29</v>
      </c>
      <c r="K72" s="11">
        <v>9.289</v>
      </c>
      <c r="L72" s="11">
        <v>10.292</v>
      </c>
      <c r="M72" s="11">
        <v>1.003</v>
      </c>
      <c r="N72" s="13">
        <v>430</v>
      </c>
      <c r="O72" s="11" t="s">
        <v>30</v>
      </c>
      <c r="P72" s="11" t="s">
        <v>30</v>
      </c>
      <c r="Q72" s="15"/>
    </row>
    <row r="73" spans="1:17" ht="19.5" customHeight="1">
      <c r="A73" s="10" t="s">
        <v>132</v>
      </c>
      <c r="B73" s="11" t="s">
        <v>358</v>
      </c>
      <c r="C73" s="11" t="s">
        <v>359</v>
      </c>
      <c r="D73" s="11" t="s">
        <v>360</v>
      </c>
      <c r="E73" s="11" t="s">
        <v>361</v>
      </c>
      <c r="F73" s="11" t="s">
        <v>362</v>
      </c>
      <c r="G73" s="11" t="s">
        <v>364</v>
      </c>
      <c r="H73" s="11" t="s">
        <v>364</v>
      </c>
      <c r="I73" s="11" t="s">
        <v>40</v>
      </c>
      <c r="J73" s="11" t="s">
        <v>29</v>
      </c>
      <c r="K73" s="11">
        <v>7.613</v>
      </c>
      <c r="L73" s="11">
        <v>9.289</v>
      </c>
      <c r="M73" s="11">
        <v>1.676</v>
      </c>
      <c r="N73" s="13"/>
      <c r="O73" s="11" t="s">
        <v>30</v>
      </c>
      <c r="P73" s="11" t="s">
        <v>30</v>
      </c>
      <c r="Q73" s="15"/>
    </row>
    <row r="74" spans="1:17" ht="19.5" customHeight="1">
      <c r="A74" s="10" t="s">
        <v>132</v>
      </c>
      <c r="B74" s="11" t="s">
        <v>358</v>
      </c>
      <c r="C74" s="11" t="s">
        <v>365</v>
      </c>
      <c r="D74" s="11" t="s">
        <v>366</v>
      </c>
      <c r="E74" s="11" t="s">
        <v>367</v>
      </c>
      <c r="F74" s="11" t="s">
        <v>368</v>
      </c>
      <c r="G74" s="11" t="s">
        <v>369</v>
      </c>
      <c r="H74" s="11" t="s">
        <v>363</v>
      </c>
      <c r="I74" s="11" t="s">
        <v>40</v>
      </c>
      <c r="J74" s="11" t="s">
        <v>29</v>
      </c>
      <c r="K74" s="11">
        <v>2.944</v>
      </c>
      <c r="L74" s="11">
        <v>5.297</v>
      </c>
      <c r="M74" s="11">
        <v>2.353</v>
      </c>
      <c r="N74" s="13">
        <v>380</v>
      </c>
      <c r="O74" s="11" t="s">
        <v>30</v>
      </c>
      <c r="P74" s="11" t="s">
        <v>30</v>
      </c>
      <c r="Q74" s="15"/>
    </row>
    <row r="75" spans="1:17" ht="19.5" customHeight="1">
      <c r="A75" s="10" t="s">
        <v>132</v>
      </c>
      <c r="B75" s="11" t="s">
        <v>358</v>
      </c>
      <c r="C75" s="11" t="s">
        <v>370</v>
      </c>
      <c r="D75" s="11" t="s">
        <v>371</v>
      </c>
      <c r="E75" s="11" t="s">
        <v>372</v>
      </c>
      <c r="F75" s="11" t="s">
        <v>373</v>
      </c>
      <c r="G75" s="11" t="s">
        <v>374</v>
      </c>
      <c r="H75" s="11" t="s">
        <v>375</v>
      </c>
      <c r="I75" s="11" t="s">
        <v>40</v>
      </c>
      <c r="J75" s="11" t="s">
        <v>29</v>
      </c>
      <c r="K75" s="11">
        <v>0</v>
      </c>
      <c r="L75" s="11">
        <v>0.667</v>
      </c>
      <c r="M75" s="11">
        <v>0.667</v>
      </c>
      <c r="N75" s="13">
        <v>640</v>
      </c>
      <c r="O75" s="11" t="s">
        <v>30</v>
      </c>
      <c r="P75" s="11" t="s">
        <v>30</v>
      </c>
      <c r="Q75" s="15"/>
    </row>
    <row r="76" spans="1:17" ht="19.5" customHeight="1">
      <c r="A76" s="10" t="s">
        <v>132</v>
      </c>
      <c r="B76" s="11" t="s">
        <v>358</v>
      </c>
      <c r="C76" s="11" t="s">
        <v>370</v>
      </c>
      <c r="D76" s="11" t="s">
        <v>371</v>
      </c>
      <c r="E76" s="11" t="s">
        <v>376</v>
      </c>
      <c r="F76" s="11" t="s">
        <v>377</v>
      </c>
      <c r="G76" s="11" t="s">
        <v>378</v>
      </c>
      <c r="H76" s="11" t="s">
        <v>374</v>
      </c>
      <c r="I76" s="11" t="s">
        <v>40</v>
      </c>
      <c r="J76" s="11" t="s">
        <v>29</v>
      </c>
      <c r="K76" s="11">
        <v>2.258</v>
      </c>
      <c r="L76" s="11">
        <v>3.104</v>
      </c>
      <c r="M76" s="11">
        <v>0.846</v>
      </c>
      <c r="N76" s="13"/>
      <c r="O76" s="11" t="s">
        <v>30</v>
      </c>
      <c r="P76" s="11" t="s">
        <v>30</v>
      </c>
      <c r="Q76" s="15"/>
    </row>
    <row r="77" spans="1:17" ht="19.5" customHeight="1">
      <c r="A77" s="10" t="s">
        <v>132</v>
      </c>
      <c r="B77" s="11" t="s">
        <v>358</v>
      </c>
      <c r="C77" s="11" t="s">
        <v>370</v>
      </c>
      <c r="D77" s="11" t="s">
        <v>371</v>
      </c>
      <c r="E77" s="11" t="s">
        <v>379</v>
      </c>
      <c r="F77" s="11" t="s">
        <v>380</v>
      </c>
      <c r="G77" s="11" t="s">
        <v>381</v>
      </c>
      <c r="H77" s="11" t="s">
        <v>382</v>
      </c>
      <c r="I77" s="11" t="s">
        <v>40</v>
      </c>
      <c r="J77" s="11" t="s">
        <v>29</v>
      </c>
      <c r="K77" s="11">
        <v>0</v>
      </c>
      <c r="L77" s="11">
        <v>0.6</v>
      </c>
      <c r="M77" s="11">
        <v>0.6</v>
      </c>
      <c r="N77" s="13"/>
      <c r="O77" s="11" t="s">
        <v>30</v>
      </c>
      <c r="P77" s="11" t="s">
        <v>30</v>
      </c>
      <c r="Q77" s="15"/>
    </row>
    <row r="78" spans="1:17" ht="19.5" customHeight="1">
      <c r="A78" s="10" t="s">
        <v>132</v>
      </c>
      <c r="B78" s="11" t="s">
        <v>358</v>
      </c>
      <c r="C78" s="11" t="s">
        <v>370</v>
      </c>
      <c r="D78" s="11" t="s">
        <v>371</v>
      </c>
      <c r="E78" s="11" t="s">
        <v>383</v>
      </c>
      <c r="F78" s="11" t="s">
        <v>384</v>
      </c>
      <c r="G78" s="11" t="s">
        <v>385</v>
      </c>
      <c r="H78" s="11" t="s">
        <v>386</v>
      </c>
      <c r="I78" s="11" t="s">
        <v>40</v>
      </c>
      <c r="J78" s="11" t="s">
        <v>29</v>
      </c>
      <c r="K78" s="11">
        <v>7.057</v>
      </c>
      <c r="L78" s="11">
        <v>8.985</v>
      </c>
      <c r="M78" s="11">
        <v>1.928</v>
      </c>
      <c r="N78" s="13"/>
      <c r="O78" s="11" t="s">
        <v>30</v>
      </c>
      <c r="P78" s="11" t="s">
        <v>30</v>
      </c>
      <c r="Q78" s="15"/>
    </row>
    <row r="79" spans="1:17" ht="19.5" customHeight="1">
      <c r="A79" s="10" t="s">
        <v>132</v>
      </c>
      <c r="B79" s="11" t="s">
        <v>387</v>
      </c>
      <c r="C79" s="11" t="s">
        <v>388</v>
      </c>
      <c r="D79" s="11" t="s">
        <v>389</v>
      </c>
      <c r="E79" s="11" t="s">
        <v>390</v>
      </c>
      <c r="F79" s="11" t="s">
        <v>391</v>
      </c>
      <c r="G79" s="11" t="s">
        <v>392</v>
      </c>
      <c r="H79" s="11" t="s">
        <v>393</v>
      </c>
      <c r="I79" s="11" t="s">
        <v>40</v>
      </c>
      <c r="J79" s="11" t="s">
        <v>29</v>
      </c>
      <c r="K79" s="11">
        <v>10.544</v>
      </c>
      <c r="L79" s="11">
        <v>11.126</v>
      </c>
      <c r="M79" s="11">
        <v>0.582</v>
      </c>
      <c r="N79" s="13">
        <v>200</v>
      </c>
      <c r="O79" s="11" t="s">
        <v>30</v>
      </c>
      <c r="P79" s="11" t="s">
        <v>30</v>
      </c>
      <c r="Q79" s="15"/>
    </row>
    <row r="80" spans="1:17" ht="19.5" customHeight="1">
      <c r="A80" s="10" t="s">
        <v>132</v>
      </c>
      <c r="B80" s="11" t="s">
        <v>387</v>
      </c>
      <c r="C80" s="11" t="s">
        <v>388</v>
      </c>
      <c r="D80" s="11" t="s">
        <v>389</v>
      </c>
      <c r="E80" s="11" t="s">
        <v>394</v>
      </c>
      <c r="F80" s="11" t="s">
        <v>395</v>
      </c>
      <c r="G80" s="11" t="s">
        <v>396</v>
      </c>
      <c r="H80" s="11" t="s">
        <v>397</v>
      </c>
      <c r="I80" s="11" t="s">
        <v>40</v>
      </c>
      <c r="J80" s="11" t="s">
        <v>29</v>
      </c>
      <c r="K80" s="11">
        <v>0</v>
      </c>
      <c r="L80" s="11">
        <v>0.655</v>
      </c>
      <c r="M80" s="11">
        <v>0.655</v>
      </c>
      <c r="N80" s="13"/>
      <c r="O80" s="11" t="s">
        <v>30</v>
      </c>
      <c r="P80" s="11" t="s">
        <v>30</v>
      </c>
      <c r="Q80" s="15"/>
    </row>
    <row r="81" spans="1:17" ht="19.5" customHeight="1">
      <c r="A81" s="10" t="s">
        <v>132</v>
      </c>
      <c r="B81" s="11" t="s">
        <v>387</v>
      </c>
      <c r="C81" s="11" t="s">
        <v>398</v>
      </c>
      <c r="D81" s="11" t="s">
        <v>399</v>
      </c>
      <c r="E81" s="11" t="s">
        <v>400</v>
      </c>
      <c r="F81" s="11" t="s">
        <v>401</v>
      </c>
      <c r="G81" s="11" t="s">
        <v>402</v>
      </c>
      <c r="H81" s="11" t="s">
        <v>402</v>
      </c>
      <c r="I81" s="11" t="s">
        <v>40</v>
      </c>
      <c r="J81" s="11" t="s">
        <v>29</v>
      </c>
      <c r="K81" s="11">
        <v>0.391</v>
      </c>
      <c r="L81" s="11">
        <v>1.18</v>
      </c>
      <c r="M81" s="11">
        <v>0.789</v>
      </c>
      <c r="N81" s="13">
        <v>510</v>
      </c>
      <c r="O81" s="11" t="s">
        <v>30</v>
      </c>
      <c r="P81" s="11" t="s">
        <v>30</v>
      </c>
      <c r="Q81" s="15"/>
    </row>
    <row r="82" spans="1:17" ht="19.5" customHeight="1">
      <c r="A82" s="10" t="s">
        <v>132</v>
      </c>
      <c r="B82" s="11" t="s">
        <v>387</v>
      </c>
      <c r="C82" s="11" t="s">
        <v>398</v>
      </c>
      <c r="D82" s="11" t="s">
        <v>399</v>
      </c>
      <c r="E82" s="11" t="s">
        <v>403</v>
      </c>
      <c r="F82" s="11" t="s">
        <v>404</v>
      </c>
      <c r="G82" s="11" t="s">
        <v>259</v>
      </c>
      <c r="H82" s="11" t="s">
        <v>259</v>
      </c>
      <c r="I82" s="11" t="s">
        <v>40</v>
      </c>
      <c r="J82" s="11" t="s">
        <v>29</v>
      </c>
      <c r="K82" s="11">
        <v>0</v>
      </c>
      <c r="L82" s="11">
        <v>1.184</v>
      </c>
      <c r="M82" s="11">
        <v>1.184</v>
      </c>
      <c r="N82" s="13"/>
      <c r="O82" s="11" t="s">
        <v>30</v>
      </c>
      <c r="P82" s="11" t="s">
        <v>30</v>
      </c>
      <c r="Q82" s="15"/>
    </row>
    <row r="83" spans="1:17" ht="19.5" customHeight="1">
      <c r="A83" s="10" t="s">
        <v>132</v>
      </c>
      <c r="B83" s="11" t="s">
        <v>387</v>
      </c>
      <c r="C83" s="11" t="s">
        <v>398</v>
      </c>
      <c r="D83" s="11" t="s">
        <v>399</v>
      </c>
      <c r="E83" s="11" t="s">
        <v>405</v>
      </c>
      <c r="F83" s="11" t="s">
        <v>406</v>
      </c>
      <c r="G83" s="11" t="s">
        <v>407</v>
      </c>
      <c r="H83" s="11" t="s">
        <v>407</v>
      </c>
      <c r="I83" s="11" t="s">
        <v>40</v>
      </c>
      <c r="J83" s="11" t="s">
        <v>29</v>
      </c>
      <c r="K83" s="11">
        <v>0</v>
      </c>
      <c r="L83" s="11">
        <v>0.856</v>
      </c>
      <c r="M83" s="11">
        <v>0.856</v>
      </c>
      <c r="N83" s="13"/>
      <c r="O83" s="11" t="s">
        <v>30</v>
      </c>
      <c r="P83" s="11" t="s">
        <v>30</v>
      </c>
      <c r="Q83" s="15"/>
    </row>
    <row r="84" spans="1:17" ht="19.5" customHeight="1">
      <c r="A84" s="10" t="s">
        <v>132</v>
      </c>
      <c r="B84" s="11" t="s">
        <v>387</v>
      </c>
      <c r="C84" s="11" t="s">
        <v>398</v>
      </c>
      <c r="D84" s="11" t="s">
        <v>399</v>
      </c>
      <c r="E84" s="11" t="s">
        <v>408</v>
      </c>
      <c r="F84" s="11" t="s">
        <v>409</v>
      </c>
      <c r="G84" s="11" t="s">
        <v>410</v>
      </c>
      <c r="H84" s="11" t="s">
        <v>410</v>
      </c>
      <c r="I84" s="11" t="s">
        <v>40</v>
      </c>
      <c r="J84" s="11" t="s">
        <v>29</v>
      </c>
      <c r="K84" s="11">
        <v>0</v>
      </c>
      <c r="L84" s="11">
        <v>0.351</v>
      </c>
      <c r="M84" s="11">
        <v>0.351</v>
      </c>
      <c r="N84" s="13"/>
      <c r="O84" s="11" t="s">
        <v>30</v>
      </c>
      <c r="P84" s="11" t="s">
        <v>30</v>
      </c>
      <c r="Q84" s="15"/>
    </row>
    <row r="85" spans="1:17" ht="19.5" customHeight="1">
      <c r="A85" s="10" t="s">
        <v>132</v>
      </c>
      <c r="B85" s="11" t="s">
        <v>411</v>
      </c>
      <c r="C85" s="11" t="s">
        <v>412</v>
      </c>
      <c r="D85" s="11" t="s">
        <v>413</v>
      </c>
      <c r="E85" s="11" t="s">
        <v>414</v>
      </c>
      <c r="F85" s="11" t="s">
        <v>415</v>
      </c>
      <c r="G85" s="11" t="s">
        <v>416</v>
      </c>
      <c r="H85" s="11" t="s">
        <v>416</v>
      </c>
      <c r="I85" s="11" t="s">
        <v>40</v>
      </c>
      <c r="J85" s="11" t="s">
        <v>29</v>
      </c>
      <c r="K85" s="11">
        <v>4.685</v>
      </c>
      <c r="L85" s="11">
        <v>5.182</v>
      </c>
      <c r="M85" s="11">
        <v>0.497</v>
      </c>
      <c r="N85" s="13">
        <v>240</v>
      </c>
      <c r="O85" s="11" t="s">
        <v>30</v>
      </c>
      <c r="P85" s="11" t="s">
        <v>30</v>
      </c>
      <c r="Q85" s="15"/>
    </row>
    <row r="86" spans="1:17" ht="19.5" customHeight="1">
      <c r="A86" s="10" t="s">
        <v>132</v>
      </c>
      <c r="B86" s="11" t="s">
        <v>411</v>
      </c>
      <c r="C86" s="11" t="s">
        <v>412</v>
      </c>
      <c r="D86" s="11" t="s">
        <v>413</v>
      </c>
      <c r="E86" s="11" t="s">
        <v>417</v>
      </c>
      <c r="F86" s="11" t="s">
        <v>249</v>
      </c>
      <c r="G86" s="11" t="s">
        <v>251</v>
      </c>
      <c r="H86" s="11" t="s">
        <v>251</v>
      </c>
      <c r="I86" s="11" t="s">
        <v>40</v>
      </c>
      <c r="J86" s="11" t="s">
        <v>29</v>
      </c>
      <c r="K86" s="11">
        <v>0</v>
      </c>
      <c r="L86" s="11">
        <v>0.984</v>
      </c>
      <c r="M86" s="11">
        <v>0.984</v>
      </c>
      <c r="N86" s="13"/>
      <c r="O86" s="11" t="s">
        <v>30</v>
      </c>
      <c r="P86" s="11" t="s">
        <v>30</v>
      </c>
      <c r="Q86" s="15"/>
    </row>
    <row r="87" spans="1:17" ht="19.5" customHeight="1">
      <c r="A87" s="10" t="s">
        <v>132</v>
      </c>
      <c r="B87" s="11" t="s">
        <v>411</v>
      </c>
      <c r="C87" s="11" t="s">
        <v>418</v>
      </c>
      <c r="D87" s="11" t="s">
        <v>419</v>
      </c>
      <c r="E87" s="11" t="s">
        <v>420</v>
      </c>
      <c r="F87" s="11" t="s">
        <v>421</v>
      </c>
      <c r="G87" s="11" t="s">
        <v>422</v>
      </c>
      <c r="H87" s="11" t="s">
        <v>423</v>
      </c>
      <c r="I87" s="11" t="s">
        <v>40</v>
      </c>
      <c r="J87" s="11" t="s">
        <v>29</v>
      </c>
      <c r="K87" s="11">
        <v>0</v>
      </c>
      <c r="L87" s="11">
        <v>0.194</v>
      </c>
      <c r="M87" s="11">
        <v>0.194</v>
      </c>
      <c r="N87" s="13">
        <v>430</v>
      </c>
      <c r="O87" s="11" t="s">
        <v>30</v>
      </c>
      <c r="P87" s="11" t="s">
        <v>30</v>
      </c>
      <c r="Q87" s="15"/>
    </row>
    <row r="88" spans="1:17" ht="19.5" customHeight="1">
      <c r="A88" s="10" t="s">
        <v>132</v>
      </c>
      <c r="B88" s="11" t="s">
        <v>411</v>
      </c>
      <c r="C88" s="11" t="s">
        <v>418</v>
      </c>
      <c r="D88" s="11" t="s">
        <v>419</v>
      </c>
      <c r="E88" s="11" t="s">
        <v>424</v>
      </c>
      <c r="F88" s="11" t="s">
        <v>425</v>
      </c>
      <c r="G88" s="11" t="s">
        <v>426</v>
      </c>
      <c r="H88" s="11" t="s">
        <v>427</v>
      </c>
      <c r="I88" s="11" t="s">
        <v>40</v>
      </c>
      <c r="J88" s="11" t="s">
        <v>29</v>
      </c>
      <c r="K88" s="11">
        <v>0.063</v>
      </c>
      <c r="L88" s="11">
        <v>0.582</v>
      </c>
      <c r="M88" s="11">
        <v>0.519</v>
      </c>
      <c r="N88" s="13"/>
      <c r="O88" s="11" t="s">
        <v>30</v>
      </c>
      <c r="P88" s="11" t="s">
        <v>30</v>
      </c>
      <c r="Q88" s="15"/>
    </row>
    <row r="89" spans="1:17" ht="19.5" customHeight="1">
      <c r="A89" s="10" t="s">
        <v>132</v>
      </c>
      <c r="B89" s="11" t="s">
        <v>411</v>
      </c>
      <c r="C89" s="11" t="s">
        <v>418</v>
      </c>
      <c r="D89" s="11" t="s">
        <v>419</v>
      </c>
      <c r="E89" s="11" t="s">
        <v>428</v>
      </c>
      <c r="F89" s="11" t="s">
        <v>429</v>
      </c>
      <c r="G89" s="11" t="s">
        <v>430</v>
      </c>
      <c r="H89" s="11" t="s">
        <v>422</v>
      </c>
      <c r="I89" s="11" t="s">
        <v>40</v>
      </c>
      <c r="J89" s="11" t="s">
        <v>29</v>
      </c>
      <c r="K89" s="11">
        <v>0.789</v>
      </c>
      <c r="L89" s="11">
        <v>2.356</v>
      </c>
      <c r="M89" s="11">
        <v>1.567</v>
      </c>
      <c r="N89" s="13"/>
      <c r="O89" s="11" t="s">
        <v>30</v>
      </c>
      <c r="P89" s="11" t="s">
        <v>30</v>
      </c>
      <c r="Q89" s="15"/>
    </row>
    <row r="90" spans="1:17" ht="19.5" customHeight="1">
      <c r="A90" s="10" t="s">
        <v>132</v>
      </c>
      <c r="B90" s="11" t="s">
        <v>411</v>
      </c>
      <c r="C90" s="11" t="s">
        <v>418</v>
      </c>
      <c r="D90" s="11" t="s">
        <v>419</v>
      </c>
      <c r="E90" s="11" t="s">
        <v>431</v>
      </c>
      <c r="F90" s="11" t="s">
        <v>432</v>
      </c>
      <c r="G90" s="11" t="s">
        <v>423</v>
      </c>
      <c r="H90" s="11" t="s">
        <v>426</v>
      </c>
      <c r="I90" s="11" t="s">
        <v>40</v>
      </c>
      <c r="J90" s="11" t="s">
        <v>29</v>
      </c>
      <c r="K90" s="11">
        <v>0</v>
      </c>
      <c r="L90" s="11">
        <v>0.384</v>
      </c>
      <c r="M90" s="11">
        <v>0.384</v>
      </c>
      <c r="N90" s="13"/>
      <c r="O90" s="11" t="s">
        <v>30</v>
      </c>
      <c r="P90" s="11" t="s">
        <v>30</v>
      </c>
      <c r="Q90" s="15"/>
    </row>
    <row r="91" spans="1:17" ht="19.5" customHeight="1">
      <c r="A91" s="10" t="s">
        <v>132</v>
      </c>
      <c r="B91" s="11" t="s">
        <v>411</v>
      </c>
      <c r="C91" s="11" t="s">
        <v>433</v>
      </c>
      <c r="D91" s="11" t="s">
        <v>434</v>
      </c>
      <c r="E91" s="11" t="s">
        <v>435</v>
      </c>
      <c r="F91" s="11" t="s">
        <v>436</v>
      </c>
      <c r="G91" s="11" t="s">
        <v>437</v>
      </c>
      <c r="H91" s="11" t="s">
        <v>438</v>
      </c>
      <c r="I91" s="11" t="s">
        <v>40</v>
      </c>
      <c r="J91" s="11" t="s">
        <v>41</v>
      </c>
      <c r="K91" s="11">
        <v>0</v>
      </c>
      <c r="L91" s="11">
        <v>2.29</v>
      </c>
      <c r="M91" s="11">
        <v>2.191</v>
      </c>
      <c r="N91" s="13">
        <v>533</v>
      </c>
      <c r="O91" s="11" t="s">
        <v>30</v>
      </c>
      <c r="P91" s="11" t="s">
        <v>30</v>
      </c>
      <c r="Q91" s="15"/>
    </row>
    <row r="92" spans="1:17" ht="19.5" customHeight="1">
      <c r="A92" s="10" t="s">
        <v>132</v>
      </c>
      <c r="B92" s="11" t="s">
        <v>411</v>
      </c>
      <c r="C92" s="11" t="s">
        <v>433</v>
      </c>
      <c r="D92" s="11" t="s">
        <v>434</v>
      </c>
      <c r="E92" s="11" t="s">
        <v>435</v>
      </c>
      <c r="F92" s="11" t="s">
        <v>436</v>
      </c>
      <c r="G92" s="11" t="s">
        <v>438</v>
      </c>
      <c r="H92" s="11" t="s">
        <v>438</v>
      </c>
      <c r="I92" s="11" t="s">
        <v>40</v>
      </c>
      <c r="J92" s="11" t="s">
        <v>41</v>
      </c>
      <c r="K92" s="11">
        <v>2.29</v>
      </c>
      <c r="L92" s="11">
        <v>3.749</v>
      </c>
      <c r="M92" s="11">
        <v>1.361</v>
      </c>
      <c r="N92" s="13"/>
      <c r="O92" s="11" t="s">
        <v>30</v>
      </c>
      <c r="P92" s="11" t="s">
        <v>30</v>
      </c>
      <c r="Q92" s="15"/>
    </row>
    <row r="93" spans="1:17" ht="19.5" customHeight="1">
      <c r="A93" s="10" t="s">
        <v>132</v>
      </c>
      <c r="B93" s="11" t="s">
        <v>411</v>
      </c>
      <c r="C93" s="11" t="s">
        <v>439</v>
      </c>
      <c r="D93" s="11" t="s">
        <v>440</v>
      </c>
      <c r="E93" s="11" t="s">
        <v>441</v>
      </c>
      <c r="F93" s="11" t="s">
        <v>442</v>
      </c>
      <c r="G93" s="11" t="s">
        <v>443</v>
      </c>
      <c r="H93" s="11" t="s">
        <v>443</v>
      </c>
      <c r="I93" s="11" t="s">
        <v>40</v>
      </c>
      <c r="J93" s="11" t="s">
        <v>29</v>
      </c>
      <c r="K93" s="11">
        <v>0</v>
      </c>
      <c r="L93" s="11">
        <v>0.443</v>
      </c>
      <c r="M93" s="11">
        <v>0.443</v>
      </c>
      <c r="N93" s="13">
        <v>335</v>
      </c>
      <c r="O93" s="11" t="s">
        <v>30</v>
      </c>
      <c r="P93" s="11" t="s">
        <v>30</v>
      </c>
      <c r="Q93" s="15"/>
    </row>
    <row r="94" spans="1:17" ht="19.5" customHeight="1">
      <c r="A94" s="10" t="s">
        <v>132</v>
      </c>
      <c r="B94" s="11" t="s">
        <v>411</v>
      </c>
      <c r="C94" s="11" t="s">
        <v>439</v>
      </c>
      <c r="D94" s="11" t="s">
        <v>440</v>
      </c>
      <c r="E94" s="11" t="s">
        <v>444</v>
      </c>
      <c r="F94" s="11" t="s">
        <v>445</v>
      </c>
      <c r="G94" s="11" t="s">
        <v>446</v>
      </c>
      <c r="H94" s="11" t="s">
        <v>446</v>
      </c>
      <c r="I94" s="11" t="s">
        <v>40</v>
      </c>
      <c r="J94" s="11" t="s">
        <v>29</v>
      </c>
      <c r="K94" s="11">
        <v>2.629</v>
      </c>
      <c r="L94" s="11">
        <v>3.393</v>
      </c>
      <c r="M94" s="11">
        <v>0.764</v>
      </c>
      <c r="N94" s="13"/>
      <c r="O94" s="11" t="s">
        <v>30</v>
      </c>
      <c r="P94" s="11" t="s">
        <v>30</v>
      </c>
      <c r="Q94" s="15"/>
    </row>
    <row r="95" spans="1:17" ht="19.5" customHeight="1">
      <c r="A95" s="10" t="s">
        <v>132</v>
      </c>
      <c r="B95" s="11" t="s">
        <v>411</v>
      </c>
      <c r="C95" s="11" t="s">
        <v>439</v>
      </c>
      <c r="D95" s="11" t="s">
        <v>440</v>
      </c>
      <c r="E95" s="11" t="s">
        <v>447</v>
      </c>
      <c r="F95" s="11" t="s">
        <v>448</v>
      </c>
      <c r="G95" s="11" t="s">
        <v>443</v>
      </c>
      <c r="H95" s="11" t="s">
        <v>438</v>
      </c>
      <c r="I95" s="11" t="s">
        <v>40</v>
      </c>
      <c r="J95" s="11" t="s">
        <v>29</v>
      </c>
      <c r="K95" s="11">
        <v>6.858</v>
      </c>
      <c r="L95" s="11">
        <v>7.716</v>
      </c>
      <c r="M95" s="11">
        <v>0.858</v>
      </c>
      <c r="N95" s="13"/>
      <c r="O95" s="11" t="s">
        <v>30</v>
      </c>
      <c r="P95" s="11" t="s">
        <v>30</v>
      </c>
      <c r="Q95" s="15"/>
    </row>
    <row r="96" spans="1:17" ht="19.5" customHeight="1">
      <c r="A96" s="10" t="s">
        <v>132</v>
      </c>
      <c r="B96" s="11" t="s">
        <v>411</v>
      </c>
      <c r="C96" s="11" t="s">
        <v>449</v>
      </c>
      <c r="D96" s="11" t="s">
        <v>450</v>
      </c>
      <c r="E96" s="11" t="s">
        <v>451</v>
      </c>
      <c r="F96" s="11" t="s">
        <v>452</v>
      </c>
      <c r="G96" s="11" t="s">
        <v>453</v>
      </c>
      <c r="H96" s="11" t="s">
        <v>453</v>
      </c>
      <c r="I96" s="11" t="s">
        <v>40</v>
      </c>
      <c r="J96" s="11" t="s">
        <v>29</v>
      </c>
      <c r="K96" s="11">
        <v>0</v>
      </c>
      <c r="L96" s="11">
        <v>2.883</v>
      </c>
      <c r="M96" s="11">
        <v>2.883</v>
      </c>
      <c r="N96" s="13">
        <v>2200</v>
      </c>
      <c r="O96" s="11" t="s">
        <v>30</v>
      </c>
      <c r="P96" s="11" t="s">
        <v>30</v>
      </c>
      <c r="Q96" s="15"/>
    </row>
    <row r="97" spans="1:17" ht="19.5" customHeight="1">
      <c r="A97" s="10" t="s">
        <v>132</v>
      </c>
      <c r="B97" s="11" t="s">
        <v>454</v>
      </c>
      <c r="C97" s="11" t="s">
        <v>455</v>
      </c>
      <c r="D97" s="11" t="s">
        <v>456</v>
      </c>
      <c r="E97" s="11" t="s">
        <v>457</v>
      </c>
      <c r="F97" s="11" t="s">
        <v>458</v>
      </c>
      <c r="G97" s="11" t="s">
        <v>459</v>
      </c>
      <c r="H97" s="11" t="s">
        <v>364</v>
      </c>
      <c r="I97" s="11" t="s">
        <v>40</v>
      </c>
      <c r="J97" s="11" t="s">
        <v>29</v>
      </c>
      <c r="K97" s="11">
        <v>4.951</v>
      </c>
      <c r="L97" s="11">
        <v>8.1</v>
      </c>
      <c r="M97" s="11">
        <v>3.149</v>
      </c>
      <c r="N97" s="13">
        <v>510</v>
      </c>
      <c r="O97" s="11" t="s">
        <v>30</v>
      </c>
      <c r="P97" s="11" t="s">
        <v>30</v>
      </c>
      <c r="Q97" s="15"/>
    </row>
    <row r="98" spans="1:17" ht="19.5" customHeight="1">
      <c r="A98" s="10" t="s">
        <v>132</v>
      </c>
      <c r="B98" s="11" t="s">
        <v>454</v>
      </c>
      <c r="C98" s="11" t="s">
        <v>460</v>
      </c>
      <c r="D98" s="11" t="s">
        <v>461</v>
      </c>
      <c r="E98" s="11" t="s">
        <v>462</v>
      </c>
      <c r="F98" s="11" t="s">
        <v>463</v>
      </c>
      <c r="G98" s="11" t="s">
        <v>464</v>
      </c>
      <c r="H98" s="11" t="s">
        <v>464</v>
      </c>
      <c r="I98" s="11" t="s">
        <v>40</v>
      </c>
      <c r="J98" s="11" t="s">
        <v>29</v>
      </c>
      <c r="K98" s="11">
        <v>0</v>
      </c>
      <c r="L98" s="11">
        <v>3.257</v>
      </c>
      <c r="M98" s="11">
        <v>3.257</v>
      </c>
      <c r="N98" s="13">
        <v>825</v>
      </c>
      <c r="O98" s="11" t="s">
        <v>30</v>
      </c>
      <c r="P98" s="11" t="s">
        <v>30</v>
      </c>
      <c r="Q98" s="15"/>
    </row>
    <row r="99" spans="1:17" ht="19.5" customHeight="1">
      <c r="A99" s="10" t="s">
        <v>132</v>
      </c>
      <c r="B99" s="11" t="s">
        <v>454</v>
      </c>
      <c r="C99" s="11" t="s">
        <v>465</v>
      </c>
      <c r="D99" s="11" t="s">
        <v>466</v>
      </c>
      <c r="E99" s="11" t="s">
        <v>467</v>
      </c>
      <c r="F99" s="11" t="s">
        <v>468</v>
      </c>
      <c r="G99" s="11" t="s">
        <v>469</v>
      </c>
      <c r="H99" s="11" t="s">
        <v>470</v>
      </c>
      <c r="I99" s="11" t="s">
        <v>40</v>
      </c>
      <c r="J99" s="11" t="s">
        <v>29</v>
      </c>
      <c r="K99" s="11">
        <v>4.115</v>
      </c>
      <c r="L99" s="11">
        <v>4.639</v>
      </c>
      <c r="M99" s="11">
        <v>0.524</v>
      </c>
      <c r="N99" s="13">
        <v>340</v>
      </c>
      <c r="O99" s="11" t="s">
        <v>30</v>
      </c>
      <c r="P99" s="11" t="s">
        <v>30</v>
      </c>
      <c r="Q99" s="15"/>
    </row>
    <row r="100" spans="1:17" ht="19.5" customHeight="1">
      <c r="A100" s="10" t="s">
        <v>132</v>
      </c>
      <c r="B100" s="11" t="s">
        <v>454</v>
      </c>
      <c r="C100" s="11" t="s">
        <v>471</v>
      </c>
      <c r="D100" s="11" t="s">
        <v>472</v>
      </c>
      <c r="E100" s="11" t="s">
        <v>473</v>
      </c>
      <c r="F100" s="11" t="s">
        <v>474</v>
      </c>
      <c r="G100" s="11" t="s">
        <v>475</v>
      </c>
      <c r="H100" s="11" t="s">
        <v>476</v>
      </c>
      <c r="I100" s="11" t="s">
        <v>40</v>
      </c>
      <c r="J100" s="11" t="s">
        <v>29</v>
      </c>
      <c r="K100" s="11">
        <v>0</v>
      </c>
      <c r="L100" s="11">
        <v>1.128</v>
      </c>
      <c r="M100" s="11">
        <v>1.128</v>
      </c>
      <c r="N100" s="13">
        <v>285</v>
      </c>
      <c r="O100" s="11" t="s">
        <v>30</v>
      </c>
      <c r="P100" s="11" t="s">
        <v>30</v>
      </c>
      <c r="Q100" s="15"/>
    </row>
    <row r="101" spans="1:17" ht="19.5" customHeight="1">
      <c r="A101" s="10" t="s">
        <v>132</v>
      </c>
      <c r="B101" s="11" t="s">
        <v>454</v>
      </c>
      <c r="C101" s="11" t="s">
        <v>471</v>
      </c>
      <c r="D101" s="11" t="s">
        <v>472</v>
      </c>
      <c r="E101" s="11" t="s">
        <v>477</v>
      </c>
      <c r="F101" s="11" t="s">
        <v>478</v>
      </c>
      <c r="G101" s="11" t="s">
        <v>476</v>
      </c>
      <c r="H101" s="11" t="s">
        <v>479</v>
      </c>
      <c r="I101" s="11" t="s">
        <v>40</v>
      </c>
      <c r="J101" s="11" t="s">
        <v>29</v>
      </c>
      <c r="K101" s="11">
        <v>0</v>
      </c>
      <c r="L101" s="11">
        <v>0.626</v>
      </c>
      <c r="M101" s="11">
        <v>0.626</v>
      </c>
      <c r="N101" s="13"/>
      <c r="O101" s="11" t="s">
        <v>30</v>
      </c>
      <c r="P101" s="11" t="s">
        <v>30</v>
      </c>
      <c r="Q101" s="15"/>
    </row>
    <row r="102" spans="1:17" ht="19.5" customHeight="1">
      <c r="A102" s="10" t="s">
        <v>132</v>
      </c>
      <c r="B102" s="11" t="s">
        <v>454</v>
      </c>
      <c r="C102" s="11" t="s">
        <v>480</v>
      </c>
      <c r="D102" s="11" t="s">
        <v>481</v>
      </c>
      <c r="E102" s="11" t="s">
        <v>482</v>
      </c>
      <c r="F102" s="11" t="s">
        <v>483</v>
      </c>
      <c r="G102" s="11" t="s">
        <v>484</v>
      </c>
      <c r="H102" s="11" t="s">
        <v>485</v>
      </c>
      <c r="I102" s="11" t="s">
        <v>40</v>
      </c>
      <c r="J102" s="11" t="s">
        <v>29</v>
      </c>
      <c r="K102" s="11">
        <v>4</v>
      </c>
      <c r="L102" s="11">
        <v>6.135</v>
      </c>
      <c r="M102" s="11">
        <v>2.135</v>
      </c>
      <c r="N102" s="13">
        <v>350</v>
      </c>
      <c r="O102" s="11" t="s">
        <v>30</v>
      </c>
      <c r="P102" s="11" t="s">
        <v>30</v>
      </c>
      <c r="Q102" s="15"/>
    </row>
    <row r="103" spans="1:17" ht="19.5" customHeight="1">
      <c r="A103" s="10" t="s">
        <v>132</v>
      </c>
      <c r="B103" s="11" t="s">
        <v>454</v>
      </c>
      <c r="C103" s="11" t="s">
        <v>486</v>
      </c>
      <c r="D103" s="11" t="s">
        <v>487</v>
      </c>
      <c r="E103" s="11" t="s">
        <v>488</v>
      </c>
      <c r="F103" s="11" t="s">
        <v>276</v>
      </c>
      <c r="G103" s="11" t="s">
        <v>489</v>
      </c>
      <c r="H103" s="11" t="s">
        <v>490</v>
      </c>
      <c r="I103" s="11" t="s">
        <v>40</v>
      </c>
      <c r="J103" s="11" t="s">
        <v>29</v>
      </c>
      <c r="K103" s="11">
        <v>0</v>
      </c>
      <c r="L103" s="11">
        <v>1.227</v>
      </c>
      <c r="M103" s="11">
        <v>1.227</v>
      </c>
      <c r="N103" s="13">
        <v>210</v>
      </c>
      <c r="O103" s="11" t="s">
        <v>30</v>
      </c>
      <c r="P103" s="11" t="s">
        <v>30</v>
      </c>
      <c r="Q103" s="15"/>
    </row>
    <row r="104" spans="1:17" ht="19.5" customHeight="1">
      <c r="A104" s="10" t="s">
        <v>132</v>
      </c>
      <c r="B104" s="11" t="s">
        <v>454</v>
      </c>
      <c r="C104" s="11" t="s">
        <v>491</v>
      </c>
      <c r="D104" s="11" t="s">
        <v>492</v>
      </c>
      <c r="E104" s="11" t="s">
        <v>493</v>
      </c>
      <c r="F104" s="11" t="s">
        <v>494</v>
      </c>
      <c r="G104" s="11" t="s">
        <v>495</v>
      </c>
      <c r="H104" s="11" t="s">
        <v>496</v>
      </c>
      <c r="I104" s="11" t="s">
        <v>40</v>
      </c>
      <c r="J104" s="11" t="s">
        <v>29</v>
      </c>
      <c r="K104" s="11">
        <v>5</v>
      </c>
      <c r="L104" s="11">
        <v>9.49</v>
      </c>
      <c r="M104" s="11">
        <v>4.49</v>
      </c>
      <c r="N104" s="13">
        <v>720</v>
      </c>
      <c r="O104" s="11" t="s">
        <v>30</v>
      </c>
      <c r="P104" s="11" t="s">
        <v>30</v>
      </c>
      <c r="Q104" s="15"/>
    </row>
    <row r="105" spans="1:17" ht="19.5" customHeight="1">
      <c r="A105" s="10" t="s">
        <v>132</v>
      </c>
      <c r="B105" s="11" t="s">
        <v>454</v>
      </c>
      <c r="C105" s="11" t="s">
        <v>497</v>
      </c>
      <c r="D105" s="11" t="s">
        <v>498</v>
      </c>
      <c r="E105" s="11" t="s">
        <v>499</v>
      </c>
      <c r="F105" s="11" t="s">
        <v>500</v>
      </c>
      <c r="G105" s="11" t="s">
        <v>501</v>
      </c>
      <c r="H105" s="11" t="s">
        <v>502</v>
      </c>
      <c r="I105" s="11" t="s">
        <v>40</v>
      </c>
      <c r="J105" s="11" t="s">
        <v>29</v>
      </c>
      <c r="K105" s="11">
        <v>2.039</v>
      </c>
      <c r="L105" s="11">
        <v>2.114</v>
      </c>
      <c r="M105" s="11">
        <v>0.075</v>
      </c>
      <c r="N105" s="13">
        <v>598.1</v>
      </c>
      <c r="O105" s="11" t="s">
        <v>30</v>
      </c>
      <c r="P105" s="11" t="s">
        <v>30</v>
      </c>
      <c r="Q105" s="15"/>
    </row>
    <row r="106" spans="1:17" ht="19.5" customHeight="1">
      <c r="A106" s="10" t="s">
        <v>132</v>
      </c>
      <c r="B106" s="11" t="s">
        <v>454</v>
      </c>
      <c r="C106" s="11" t="s">
        <v>497</v>
      </c>
      <c r="D106" s="11" t="s">
        <v>498</v>
      </c>
      <c r="E106" s="11" t="s">
        <v>503</v>
      </c>
      <c r="F106" s="11" t="s">
        <v>504</v>
      </c>
      <c r="G106" s="11" t="s">
        <v>505</v>
      </c>
      <c r="H106" s="11" t="s">
        <v>506</v>
      </c>
      <c r="I106" s="11" t="s">
        <v>40</v>
      </c>
      <c r="J106" s="11" t="s">
        <v>29</v>
      </c>
      <c r="K106" s="11">
        <v>0</v>
      </c>
      <c r="L106" s="11">
        <v>0.82</v>
      </c>
      <c r="M106" s="11">
        <v>0.82</v>
      </c>
      <c r="N106" s="13"/>
      <c r="O106" s="11" t="s">
        <v>30</v>
      </c>
      <c r="P106" s="11" t="s">
        <v>30</v>
      </c>
      <c r="Q106" s="15"/>
    </row>
    <row r="107" spans="1:17" ht="19.5" customHeight="1">
      <c r="A107" s="10" t="s">
        <v>132</v>
      </c>
      <c r="B107" s="11" t="s">
        <v>454</v>
      </c>
      <c r="C107" s="11" t="s">
        <v>497</v>
      </c>
      <c r="D107" s="11" t="s">
        <v>498</v>
      </c>
      <c r="E107" s="11" t="s">
        <v>507</v>
      </c>
      <c r="F107" s="11" t="s">
        <v>508</v>
      </c>
      <c r="G107" s="11" t="s">
        <v>509</v>
      </c>
      <c r="H107" s="11" t="s">
        <v>505</v>
      </c>
      <c r="I107" s="11" t="s">
        <v>40</v>
      </c>
      <c r="J107" s="11" t="s">
        <v>29</v>
      </c>
      <c r="K107" s="11">
        <v>0</v>
      </c>
      <c r="L107" s="11">
        <v>0.558</v>
      </c>
      <c r="M107" s="11">
        <v>0.558</v>
      </c>
      <c r="N107" s="13"/>
      <c r="O107" s="11" t="s">
        <v>30</v>
      </c>
      <c r="P107" s="11" t="s">
        <v>30</v>
      </c>
      <c r="Q107" s="15"/>
    </row>
    <row r="108" spans="1:17" ht="19.5" customHeight="1">
      <c r="A108" s="10" t="s">
        <v>132</v>
      </c>
      <c r="B108" s="11" t="s">
        <v>454</v>
      </c>
      <c r="C108" s="11" t="s">
        <v>497</v>
      </c>
      <c r="D108" s="11" t="s">
        <v>498</v>
      </c>
      <c r="E108" s="11" t="s">
        <v>510</v>
      </c>
      <c r="F108" s="11" t="s">
        <v>511</v>
      </c>
      <c r="G108" s="11" t="s">
        <v>512</v>
      </c>
      <c r="H108" s="11" t="s">
        <v>509</v>
      </c>
      <c r="I108" s="11" t="s">
        <v>40</v>
      </c>
      <c r="J108" s="11" t="s">
        <v>29</v>
      </c>
      <c r="K108" s="11">
        <v>1.311</v>
      </c>
      <c r="L108" s="11">
        <v>1.627</v>
      </c>
      <c r="M108" s="11">
        <v>0.316</v>
      </c>
      <c r="N108" s="13"/>
      <c r="O108" s="11" t="s">
        <v>30</v>
      </c>
      <c r="P108" s="11" t="s">
        <v>30</v>
      </c>
      <c r="Q108" s="15"/>
    </row>
    <row r="109" spans="1:17" ht="19.5" customHeight="1">
      <c r="A109" s="10" t="s">
        <v>132</v>
      </c>
      <c r="B109" s="11" t="s">
        <v>513</v>
      </c>
      <c r="C109" s="11" t="s">
        <v>514</v>
      </c>
      <c r="D109" s="11" t="s">
        <v>515</v>
      </c>
      <c r="E109" s="11" t="s">
        <v>516</v>
      </c>
      <c r="F109" s="11" t="s">
        <v>517</v>
      </c>
      <c r="G109" s="11" t="s">
        <v>518</v>
      </c>
      <c r="H109" s="11" t="s">
        <v>518</v>
      </c>
      <c r="I109" s="11" t="s">
        <v>40</v>
      </c>
      <c r="J109" s="11" t="s">
        <v>29</v>
      </c>
      <c r="K109" s="11">
        <v>0</v>
      </c>
      <c r="L109" s="11">
        <v>0.818</v>
      </c>
      <c r="M109" s="11">
        <v>0.818</v>
      </c>
      <c r="N109" s="13">
        <v>1100</v>
      </c>
      <c r="O109" s="11" t="s">
        <v>30</v>
      </c>
      <c r="P109" s="11" t="s">
        <v>30</v>
      </c>
      <c r="Q109" s="15"/>
    </row>
    <row r="110" spans="1:17" ht="19.5" customHeight="1">
      <c r="A110" s="10" t="s">
        <v>132</v>
      </c>
      <c r="B110" s="11" t="s">
        <v>513</v>
      </c>
      <c r="C110" s="11" t="s">
        <v>514</v>
      </c>
      <c r="D110" s="11" t="s">
        <v>515</v>
      </c>
      <c r="E110" s="11" t="s">
        <v>519</v>
      </c>
      <c r="F110" s="11" t="s">
        <v>520</v>
      </c>
      <c r="G110" s="11" t="s">
        <v>521</v>
      </c>
      <c r="H110" s="11" t="s">
        <v>521</v>
      </c>
      <c r="I110" s="11" t="s">
        <v>40</v>
      </c>
      <c r="J110" s="11" t="s">
        <v>29</v>
      </c>
      <c r="K110" s="11">
        <v>4.635</v>
      </c>
      <c r="L110" s="11">
        <v>5.423</v>
      </c>
      <c r="M110" s="11">
        <v>0.788</v>
      </c>
      <c r="N110" s="13"/>
      <c r="O110" s="11" t="s">
        <v>30</v>
      </c>
      <c r="P110" s="11" t="s">
        <v>30</v>
      </c>
      <c r="Q110" s="15"/>
    </row>
    <row r="111" spans="1:17" ht="19.5" customHeight="1">
      <c r="A111" s="10" t="s">
        <v>132</v>
      </c>
      <c r="B111" s="11" t="s">
        <v>513</v>
      </c>
      <c r="C111" s="11" t="s">
        <v>522</v>
      </c>
      <c r="D111" s="11" t="s">
        <v>523</v>
      </c>
      <c r="E111" s="11" t="s">
        <v>524</v>
      </c>
      <c r="F111" s="11" t="s">
        <v>525</v>
      </c>
      <c r="G111" s="11" t="s">
        <v>526</v>
      </c>
      <c r="H111" s="11" t="s">
        <v>527</v>
      </c>
      <c r="I111" s="11" t="s">
        <v>28</v>
      </c>
      <c r="J111" s="11" t="s">
        <v>29</v>
      </c>
      <c r="K111" s="11">
        <v>0.412</v>
      </c>
      <c r="L111" s="11">
        <v>0.993</v>
      </c>
      <c r="M111" s="11">
        <v>0.581</v>
      </c>
      <c r="N111" s="13">
        <v>960</v>
      </c>
      <c r="O111" s="11" t="s">
        <v>30</v>
      </c>
      <c r="P111" s="11" t="s">
        <v>30</v>
      </c>
      <c r="Q111" s="15"/>
    </row>
    <row r="112" spans="1:17" ht="19.5" customHeight="1">
      <c r="A112" s="10" t="s">
        <v>132</v>
      </c>
      <c r="B112" s="11" t="s">
        <v>513</v>
      </c>
      <c r="C112" s="11" t="s">
        <v>522</v>
      </c>
      <c r="D112" s="11" t="s">
        <v>523</v>
      </c>
      <c r="E112" s="11" t="s">
        <v>528</v>
      </c>
      <c r="F112" s="11" t="s">
        <v>529</v>
      </c>
      <c r="G112" s="11" t="s">
        <v>527</v>
      </c>
      <c r="H112" s="11" t="s">
        <v>530</v>
      </c>
      <c r="I112" s="11" t="s">
        <v>28</v>
      </c>
      <c r="J112" s="11" t="s">
        <v>29</v>
      </c>
      <c r="K112" s="11">
        <v>0.425</v>
      </c>
      <c r="L112" s="11">
        <v>2.627</v>
      </c>
      <c r="M112" s="11">
        <v>2.202</v>
      </c>
      <c r="N112" s="13"/>
      <c r="O112" s="11" t="s">
        <v>30</v>
      </c>
      <c r="P112" s="11" t="s">
        <v>30</v>
      </c>
      <c r="Q112" s="15"/>
    </row>
    <row r="113" spans="1:17" ht="19.5" customHeight="1">
      <c r="A113" s="10" t="s">
        <v>132</v>
      </c>
      <c r="B113" s="11" t="s">
        <v>513</v>
      </c>
      <c r="C113" s="11" t="s">
        <v>522</v>
      </c>
      <c r="D113" s="11" t="s">
        <v>523</v>
      </c>
      <c r="E113" s="11" t="s">
        <v>531</v>
      </c>
      <c r="F113" s="11" t="s">
        <v>532</v>
      </c>
      <c r="G113" s="11" t="s">
        <v>533</v>
      </c>
      <c r="H113" s="11" t="s">
        <v>156</v>
      </c>
      <c r="I113" s="11" t="s">
        <v>28</v>
      </c>
      <c r="J113" s="11" t="s">
        <v>29</v>
      </c>
      <c r="K113" s="11">
        <v>0.226</v>
      </c>
      <c r="L113" s="11">
        <v>3.027</v>
      </c>
      <c r="M113" s="11">
        <v>2.801</v>
      </c>
      <c r="N113" s="13"/>
      <c r="O113" s="11" t="s">
        <v>30</v>
      </c>
      <c r="P113" s="11" t="s">
        <v>30</v>
      </c>
      <c r="Q113" s="15"/>
    </row>
    <row r="114" spans="1:17" ht="19.5" customHeight="1">
      <c r="A114" s="10" t="s">
        <v>132</v>
      </c>
      <c r="B114" s="11" t="s">
        <v>513</v>
      </c>
      <c r="C114" s="11" t="s">
        <v>522</v>
      </c>
      <c r="D114" s="11" t="s">
        <v>523</v>
      </c>
      <c r="E114" s="11" t="s">
        <v>534</v>
      </c>
      <c r="F114" s="11" t="s">
        <v>535</v>
      </c>
      <c r="G114" s="11" t="s">
        <v>530</v>
      </c>
      <c r="H114" s="11" t="s">
        <v>533</v>
      </c>
      <c r="I114" s="11" t="s">
        <v>28</v>
      </c>
      <c r="J114" s="11" t="s">
        <v>29</v>
      </c>
      <c r="K114" s="11">
        <v>0.871</v>
      </c>
      <c r="L114" s="11">
        <v>1.355</v>
      </c>
      <c r="M114" s="11">
        <v>0.484</v>
      </c>
      <c r="N114" s="13"/>
      <c r="O114" s="11" t="s">
        <v>30</v>
      </c>
      <c r="P114" s="11" t="s">
        <v>30</v>
      </c>
      <c r="Q114" s="15"/>
    </row>
    <row r="115" spans="1:17" ht="19.5" customHeight="1">
      <c r="A115" s="10" t="s">
        <v>132</v>
      </c>
      <c r="B115" s="11" t="s">
        <v>536</v>
      </c>
      <c r="C115" s="11" t="s">
        <v>537</v>
      </c>
      <c r="D115" s="11" t="s">
        <v>538</v>
      </c>
      <c r="E115" s="11" t="s">
        <v>539</v>
      </c>
      <c r="F115" s="11" t="s">
        <v>540</v>
      </c>
      <c r="G115" s="11" t="s">
        <v>541</v>
      </c>
      <c r="H115" s="11" t="s">
        <v>542</v>
      </c>
      <c r="I115" s="11" t="s">
        <v>40</v>
      </c>
      <c r="J115" s="11" t="s">
        <v>29</v>
      </c>
      <c r="K115" s="11">
        <v>0</v>
      </c>
      <c r="L115" s="11">
        <v>1.977</v>
      </c>
      <c r="M115" s="11">
        <v>1.977</v>
      </c>
      <c r="N115" s="13">
        <v>310</v>
      </c>
      <c r="O115" s="11" t="s">
        <v>30</v>
      </c>
      <c r="P115" s="11" t="s">
        <v>30</v>
      </c>
      <c r="Q115" s="15"/>
    </row>
    <row r="116" spans="1:17" ht="19.5" customHeight="1">
      <c r="A116" s="10" t="s">
        <v>132</v>
      </c>
      <c r="B116" s="11" t="s">
        <v>536</v>
      </c>
      <c r="C116" s="11" t="s">
        <v>543</v>
      </c>
      <c r="D116" s="11" t="s">
        <v>544</v>
      </c>
      <c r="E116" s="11" t="s">
        <v>545</v>
      </c>
      <c r="F116" s="11" t="s">
        <v>546</v>
      </c>
      <c r="G116" s="11" t="s">
        <v>547</v>
      </c>
      <c r="H116" s="11" t="s">
        <v>547</v>
      </c>
      <c r="I116" s="11" t="s">
        <v>40</v>
      </c>
      <c r="J116" s="11" t="s">
        <v>29</v>
      </c>
      <c r="K116" s="11">
        <v>16.683</v>
      </c>
      <c r="L116" s="11">
        <v>17.578</v>
      </c>
      <c r="M116" s="11">
        <v>0.895</v>
      </c>
      <c r="N116" s="13">
        <v>570</v>
      </c>
      <c r="O116" s="11" t="s">
        <v>30</v>
      </c>
      <c r="P116" s="11" t="s">
        <v>30</v>
      </c>
      <c r="Q116" s="15"/>
    </row>
    <row r="117" spans="1:17" ht="19.5" customHeight="1">
      <c r="A117" s="10" t="s">
        <v>132</v>
      </c>
      <c r="B117" s="11" t="s">
        <v>536</v>
      </c>
      <c r="C117" s="11" t="s">
        <v>543</v>
      </c>
      <c r="D117" s="11" t="s">
        <v>544</v>
      </c>
      <c r="E117" s="11" t="s">
        <v>548</v>
      </c>
      <c r="F117" s="11" t="s">
        <v>549</v>
      </c>
      <c r="G117" s="11" t="s">
        <v>547</v>
      </c>
      <c r="H117" s="11" t="s">
        <v>547</v>
      </c>
      <c r="I117" s="11" t="s">
        <v>40</v>
      </c>
      <c r="J117" s="11" t="s">
        <v>29</v>
      </c>
      <c r="K117" s="11">
        <v>0</v>
      </c>
      <c r="L117" s="11">
        <v>2.653</v>
      </c>
      <c r="M117" s="11">
        <v>2.653</v>
      </c>
      <c r="N117" s="13"/>
      <c r="O117" s="11" t="s">
        <v>30</v>
      </c>
      <c r="P117" s="11" t="s">
        <v>30</v>
      </c>
      <c r="Q117" s="15"/>
    </row>
    <row r="118" spans="1:17" ht="19.5" customHeight="1">
      <c r="A118" s="10" t="s">
        <v>132</v>
      </c>
      <c r="B118" s="11" t="s">
        <v>550</v>
      </c>
      <c r="C118" s="11" t="s">
        <v>551</v>
      </c>
      <c r="D118" s="11" t="s">
        <v>552</v>
      </c>
      <c r="E118" s="11" t="s">
        <v>553</v>
      </c>
      <c r="F118" s="11" t="s">
        <v>554</v>
      </c>
      <c r="G118" s="11" t="s">
        <v>555</v>
      </c>
      <c r="H118" s="11" t="s">
        <v>555</v>
      </c>
      <c r="I118" s="11" t="s">
        <v>40</v>
      </c>
      <c r="J118" s="11" t="s">
        <v>29</v>
      </c>
      <c r="K118" s="11">
        <v>0.974</v>
      </c>
      <c r="L118" s="11">
        <v>1.603</v>
      </c>
      <c r="M118" s="11">
        <v>0.629</v>
      </c>
      <c r="N118" s="13">
        <v>105</v>
      </c>
      <c r="O118" s="11" t="s">
        <v>30</v>
      </c>
      <c r="P118" s="11" t="s">
        <v>30</v>
      </c>
      <c r="Q118" s="15"/>
    </row>
    <row r="119" spans="1:17" ht="19.5" customHeight="1">
      <c r="A119" s="10" t="s">
        <v>132</v>
      </c>
      <c r="B119" s="11" t="s">
        <v>550</v>
      </c>
      <c r="C119" s="11" t="s">
        <v>556</v>
      </c>
      <c r="D119" s="11" t="s">
        <v>557</v>
      </c>
      <c r="E119" s="11" t="s">
        <v>558</v>
      </c>
      <c r="F119" s="11" t="s">
        <v>559</v>
      </c>
      <c r="G119" s="11" t="s">
        <v>560</v>
      </c>
      <c r="H119" s="11" t="s">
        <v>561</v>
      </c>
      <c r="I119" s="11" t="s">
        <v>28</v>
      </c>
      <c r="J119" s="11" t="s">
        <v>29</v>
      </c>
      <c r="K119" s="11">
        <v>0</v>
      </c>
      <c r="L119" s="11">
        <v>0.754</v>
      </c>
      <c r="M119" s="11">
        <v>0.754</v>
      </c>
      <c r="N119" s="13">
        <v>270</v>
      </c>
      <c r="O119" s="11" t="s">
        <v>30</v>
      </c>
      <c r="P119" s="11" t="s">
        <v>30</v>
      </c>
      <c r="Q119" s="15"/>
    </row>
    <row r="120" spans="1:17" ht="19.5" customHeight="1">
      <c r="A120" s="10" t="s">
        <v>132</v>
      </c>
      <c r="B120" s="11" t="s">
        <v>550</v>
      </c>
      <c r="C120" s="11" t="s">
        <v>556</v>
      </c>
      <c r="D120" s="11" t="s">
        <v>557</v>
      </c>
      <c r="E120" s="11" t="s">
        <v>562</v>
      </c>
      <c r="F120" s="11" t="s">
        <v>563</v>
      </c>
      <c r="G120" s="11" t="s">
        <v>560</v>
      </c>
      <c r="H120" s="11" t="s">
        <v>564</v>
      </c>
      <c r="I120" s="11" t="s">
        <v>28</v>
      </c>
      <c r="J120" s="11" t="s">
        <v>29</v>
      </c>
      <c r="K120" s="11">
        <v>1.113</v>
      </c>
      <c r="L120" s="11">
        <v>2.064</v>
      </c>
      <c r="M120" s="11">
        <v>0.951</v>
      </c>
      <c r="N120" s="13"/>
      <c r="O120" s="11" t="s">
        <v>30</v>
      </c>
      <c r="P120" s="11" t="s">
        <v>30</v>
      </c>
      <c r="Q120" s="15"/>
    </row>
    <row r="121" spans="1:17" ht="19.5" customHeight="1">
      <c r="A121" s="10" t="s">
        <v>132</v>
      </c>
      <c r="B121" s="11" t="s">
        <v>550</v>
      </c>
      <c r="C121" s="11" t="s">
        <v>565</v>
      </c>
      <c r="D121" s="11" t="s">
        <v>566</v>
      </c>
      <c r="E121" s="11" t="s">
        <v>567</v>
      </c>
      <c r="F121" s="11" t="s">
        <v>568</v>
      </c>
      <c r="G121" s="11" t="s">
        <v>569</v>
      </c>
      <c r="H121" s="11" t="s">
        <v>569</v>
      </c>
      <c r="I121" s="11" t="s">
        <v>40</v>
      </c>
      <c r="J121" s="11" t="s">
        <v>29</v>
      </c>
      <c r="K121" s="11">
        <v>0</v>
      </c>
      <c r="L121" s="11">
        <v>3.673</v>
      </c>
      <c r="M121" s="11">
        <v>3.673</v>
      </c>
      <c r="N121" s="13">
        <v>2100</v>
      </c>
      <c r="O121" s="11" t="s">
        <v>30</v>
      </c>
      <c r="P121" s="11" t="s">
        <v>30</v>
      </c>
      <c r="Q121" s="15"/>
    </row>
    <row r="122" spans="1:17" ht="19.5" customHeight="1">
      <c r="A122" s="10" t="s">
        <v>132</v>
      </c>
      <c r="B122" s="11" t="s">
        <v>550</v>
      </c>
      <c r="C122" s="11" t="s">
        <v>570</v>
      </c>
      <c r="D122" s="11" t="s">
        <v>571</v>
      </c>
      <c r="E122" s="11" t="s">
        <v>203</v>
      </c>
      <c r="F122" s="11" t="s">
        <v>204</v>
      </c>
      <c r="G122" s="11" t="s">
        <v>572</v>
      </c>
      <c r="H122" s="11" t="s">
        <v>572</v>
      </c>
      <c r="I122" s="11" t="s">
        <v>40</v>
      </c>
      <c r="J122" s="11" t="s">
        <v>29</v>
      </c>
      <c r="K122" s="11">
        <v>19.119</v>
      </c>
      <c r="L122" s="11">
        <v>19.456</v>
      </c>
      <c r="M122" s="11">
        <v>0.337</v>
      </c>
      <c r="N122" s="13">
        <v>650</v>
      </c>
      <c r="O122" s="11" t="s">
        <v>30</v>
      </c>
      <c r="P122" s="11" t="s">
        <v>30</v>
      </c>
      <c r="Q122" s="15"/>
    </row>
    <row r="123" spans="1:17" ht="19.5" customHeight="1">
      <c r="A123" s="10" t="s">
        <v>132</v>
      </c>
      <c r="B123" s="11" t="s">
        <v>550</v>
      </c>
      <c r="C123" s="11" t="s">
        <v>570</v>
      </c>
      <c r="D123" s="11" t="s">
        <v>571</v>
      </c>
      <c r="E123" s="11" t="s">
        <v>573</v>
      </c>
      <c r="F123" s="11" t="s">
        <v>574</v>
      </c>
      <c r="G123" s="11" t="s">
        <v>575</v>
      </c>
      <c r="H123" s="11" t="s">
        <v>575</v>
      </c>
      <c r="I123" s="11" t="s">
        <v>40</v>
      </c>
      <c r="J123" s="11" t="s">
        <v>41</v>
      </c>
      <c r="K123" s="11">
        <v>68.488</v>
      </c>
      <c r="L123" s="11">
        <v>69.625</v>
      </c>
      <c r="M123" s="11">
        <v>1.137</v>
      </c>
      <c r="N123" s="13"/>
      <c r="O123" s="11" t="s">
        <v>30</v>
      </c>
      <c r="P123" s="11" t="s">
        <v>30</v>
      </c>
      <c r="Q123" s="15"/>
    </row>
    <row r="124" spans="1:17" ht="19.5" customHeight="1">
      <c r="A124" s="10" t="s">
        <v>132</v>
      </c>
      <c r="B124" s="11" t="s">
        <v>550</v>
      </c>
      <c r="C124" s="11" t="s">
        <v>570</v>
      </c>
      <c r="D124" s="11" t="s">
        <v>571</v>
      </c>
      <c r="E124" s="11" t="s">
        <v>203</v>
      </c>
      <c r="F124" s="11" t="s">
        <v>204</v>
      </c>
      <c r="G124" s="11" t="s">
        <v>572</v>
      </c>
      <c r="H124" s="11" t="s">
        <v>572</v>
      </c>
      <c r="I124" s="11" t="s">
        <v>40</v>
      </c>
      <c r="J124" s="11" t="s">
        <v>29</v>
      </c>
      <c r="K124" s="11">
        <v>19.456</v>
      </c>
      <c r="L124" s="11">
        <v>22.044</v>
      </c>
      <c r="M124" s="11">
        <v>2.588</v>
      </c>
      <c r="N124" s="13"/>
      <c r="O124" s="11" t="s">
        <v>30</v>
      </c>
      <c r="P124" s="11" t="s">
        <v>30</v>
      </c>
      <c r="Q124" s="15"/>
    </row>
    <row r="125" spans="1:17" ht="19.5" customHeight="1">
      <c r="A125" s="10" t="s">
        <v>132</v>
      </c>
      <c r="B125" s="11" t="s">
        <v>576</v>
      </c>
      <c r="C125" s="11" t="s">
        <v>577</v>
      </c>
      <c r="D125" s="11" t="s">
        <v>578</v>
      </c>
      <c r="E125" s="11" t="s">
        <v>579</v>
      </c>
      <c r="F125" s="11" t="s">
        <v>580</v>
      </c>
      <c r="G125" s="11" t="s">
        <v>581</v>
      </c>
      <c r="H125" s="11" t="s">
        <v>363</v>
      </c>
      <c r="I125" s="11" t="s">
        <v>40</v>
      </c>
      <c r="J125" s="11" t="s">
        <v>29</v>
      </c>
      <c r="K125" s="11">
        <v>2.973</v>
      </c>
      <c r="L125" s="11">
        <v>8.47</v>
      </c>
      <c r="M125" s="11">
        <v>5.497</v>
      </c>
      <c r="N125" s="13">
        <v>880</v>
      </c>
      <c r="O125" s="11" t="s">
        <v>30</v>
      </c>
      <c r="P125" s="11" t="s">
        <v>30</v>
      </c>
      <c r="Q125" s="15"/>
    </row>
    <row r="126" spans="1:17" ht="19.5" customHeight="1">
      <c r="A126" s="10" t="s">
        <v>132</v>
      </c>
      <c r="B126" s="11" t="s">
        <v>582</v>
      </c>
      <c r="C126" s="11" t="s">
        <v>583</v>
      </c>
      <c r="D126" s="11" t="s">
        <v>584</v>
      </c>
      <c r="E126" s="11" t="s">
        <v>585</v>
      </c>
      <c r="F126" s="11" t="s">
        <v>586</v>
      </c>
      <c r="G126" s="11" t="s">
        <v>587</v>
      </c>
      <c r="H126" s="11" t="s">
        <v>588</v>
      </c>
      <c r="I126" s="11" t="s">
        <v>40</v>
      </c>
      <c r="J126" s="11" t="s">
        <v>29</v>
      </c>
      <c r="K126" s="11">
        <v>0</v>
      </c>
      <c r="L126" s="11">
        <v>4.583</v>
      </c>
      <c r="M126" s="11">
        <v>4.583</v>
      </c>
      <c r="N126" s="13">
        <v>730</v>
      </c>
      <c r="O126" s="11" t="s">
        <v>30</v>
      </c>
      <c r="P126" s="11" t="s">
        <v>30</v>
      </c>
      <c r="Q126" s="15"/>
    </row>
    <row r="127" spans="1:17" ht="19.5" customHeight="1">
      <c r="A127" s="10" t="s">
        <v>132</v>
      </c>
      <c r="B127" s="11" t="s">
        <v>582</v>
      </c>
      <c r="C127" s="11" t="s">
        <v>589</v>
      </c>
      <c r="D127" s="11" t="s">
        <v>590</v>
      </c>
      <c r="E127" s="11" t="s">
        <v>591</v>
      </c>
      <c r="F127" s="11" t="s">
        <v>592</v>
      </c>
      <c r="G127" s="11" t="s">
        <v>593</v>
      </c>
      <c r="H127" s="11" t="s">
        <v>593</v>
      </c>
      <c r="I127" s="11" t="s">
        <v>40</v>
      </c>
      <c r="J127" s="11" t="s">
        <v>29</v>
      </c>
      <c r="K127" s="11">
        <v>2.606</v>
      </c>
      <c r="L127" s="11">
        <v>2.846</v>
      </c>
      <c r="M127" s="11">
        <v>0.24</v>
      </c>
      <c r="N127" s="13">
        <v>1140</v>
      </c>
      <c r="O127" s="11" t="s">
        <v>30</v>
      </c>
      <c r="P127" s="11" t="s">
        <v>30</v>
      </c>
      <c r="Q127" s="15"/>
    </row>
    <row r="128" spans="1:17" ht="19.5" customHeight="1">
      <c r="A128" s="10" t="s">
        <v>132</v>
      </c>
      <c r="B128" s="11" t="s">
        <v>582</v>
      </c>
      <c r="C128" s="11" t="s">
        <v>589</v>
      </c>
      <c r="D128" s="11" t="s">
        <v>590</v>
      </c>
      <c r="E128" s="11" t="s">
        <v>594</v>
      </c>
      <c r="F128" s="11" t="s">
        <v>595</v>
      </c>
      <c r="G128" s="11" t="s">
        <v>596</v>
      </c>
      <c r="H128" s="11" t="s">
        <v>596</v>
      </c>
      <c r="I128" s="11" t="s">
        <v>40</v>
      </c>
      <c r="J128" s="11" t="s">
        <v>29</v>
      </c>
      <c r="K128" s="11">
        <v>1.343</v>
      </c>
      <c r="L128" s="11">
        <v>1.898</v>
      </c>
      <c r="M128" s="11">
        <v>0.555</v>
      </c>
      <c r="N128" s="13"/>
      <c r="O128" s="11" t="s">
        <v>30</v>
      </c>
      <c r="P128" s="11" t="s">
        <v>30</v>
      </c>
      <c r="Q128" s="15"/>
    </row>
    <row r="129" spans="1:17" ht="19.5" customHeight="1">
      <c r="A129" s="10" t="s">
        <v>132</v>
      </c>
      <c r="B129" s="11" t="s">
        <v>582</v>
      </c>
      <c r="C129" s="11" t="s">
        <v>589</v>
      </c>
      <c r="D129" s="11" t="s">
        <v>590</v>
      </c>
      <c r="E129" s="11" t="s">
        <v>203</v>
      </c>
      <c r="F129" s="11" t="s">
        <v>204</v>
      </c>
      <c r="G129" s="11" t="s">
        <v>572</v>
      </c>
      <c r="H129" s="11" t="s">
        <v>572</v>
      </c>
      <c r="I129" s="11" t="s">
        <v>40</v>
      </c>
      <c r="J129" s="11" t="s">
        <v>29</v>
      </c>
      <c r="K129" s="11">
        <v>8.182</v>
      </c>
      <c r="L129" s="11">
        <v>12.658</v>
      </c>
      <c r="M129" s="11">
        <v>4.476</v>
      </c>
      <c r="N129" s="13"/>
      <c r="O129" s="11" t="s">
        <v>30</v>
      </c>
      <c r="P129" s="11" t="s">
        <v>30</v>
      </c>
      <c r="Q129" s="15"/>
    </row>
    <row r="130" spans="1:17" ht="19.5" customHeight="1">
      <c r="A130" s="10" t="s">
        <v>132</v>
      </c>
      <c r="B130" s="11" t="s">
        <v>582</v>
      </c>
      <c r="C130" s="11" t="s">
        <v>589</v>
      </c>
      <c r="D130" s="11" t="s">
        <v>590</v>
      </c>
      <c r="E130" s="11" t="s">
        <v>597</v>
      </c>
      <c r="F130" s="11" t="s">
        <v>598</v>
      </c>
      <c r="G130" s="11" t="s">
        <v>599</v>
      </c>
      <c r="H130" s="11" t="s">
        <v>599</v>
      </c>
      <c r="I130" s="11" t="s">
        <v>40</v>
      </c>
      <c r="J130" s="11" t="s">
        <v>29</v>
      </c>
      <c r="K130" s="11">
        <v>6.335</v>
      </c>
      <c r="L130" s="11">
        <v>8.138</v>
      </c>
      <c r="M130" s="11">
        <v>1.803</v>
      </c>
      <c r="N130" s="13"/>
      <c r="O130" s="11" t="s">
        <v>30</v>
      </c>
      <c r="P130" s="11" t="s">
        <v>30</v>
      </c>
      <c r="Q130" s="15"/>
    </row>
    <row r="131" spans="1:17" ht="19.5" customHeight="1">
      <c r="A131" s="10" t="s">
        <v>132</v>
      </c>
      <c r="B131" s="11" t="s">
        <v>582</v>
      </c>
      <c r="C131" s="11" t="s">
        <v>600</v>
      </c>
      <c r="D131" s="11" t="s">
        <v>601</v>
      </c>
      <c r="E131" s="11" t="s">
        <v>602</v>
      </c>
      <c r="F131" s="11" t="s">
        <v>517</v>
      </c>
      <c r="G131" s="11" t="s">
        <v>423</v>
      </c>
      <c r="H131" s="11" t="s">
        <v>518</v>
      </c>
      <c r="I131" s="11" t="s">
        <v>40</v>
      </c>
      <c r="J131" s="11" t="s">
        <v>29</v>
      </c>
      <c r="K131" s="11">
        <v>0.207</v>
      </c>
      <c r="L131" s="11">
        <v>2.544</v>
      </c>
      <c r="M131" s="11">
        <v>2.337</v>
      </c>
      <c r="N131" s="13">
        <v>375</v>
      </c>
      <c r="O131" s="11" t="s">
        <v>30</v>
      </c>
      <c r="P131" s="11" t="s">
        <v>30</v>
      </c>
      <c r="Q131" s="15"/>
    </row>
    <row r="132" spans="1:17" ht="19.5" customHeight="1">
      <c r="A132" s="10" t="s">
        <v>132</v>
      </c>
      <c r="B132" s="11" t="s">
        <v>582</v>
      </c>
      <c r="C132" s="11" t="s">
        <v>603</v>
      </c>
      <c r="D132" s="11" t="s">
        <v>604</v>
      </c>
      <c r="E132" s="11" t="s">
        <v>605</v>
      </c>
      <c r="F132" s="11" t="s">
        <v>606</v>
      </c>
      <c r="G132" s="11" t="s">
        <v>607</v>
      </c>
      <c r="H132" s="11" t="s">
        <v>608</v>
      </c>
      <c r="I132" s="11" t="s">
        <v>40</v>
      </c>
      <c r="J132" s="11" t="s">
        <v>29</v>
      </c>
      <c r="K132" s="11">
        <v>0.36</v>
      </c>
      <c r="L132" s="11">
        <v>1.8</v>
      </c>
      <c r="M132" s="11">
        <v>1.44</v>
      </c>
      <c r="N132" s="13">
        <v>220</v>
      </c>
      <c r="O132" s="11" t="s">
        <v>30</v>
      </c>
      <c r="P132" s="11" t="s">
        <v>30</v>
      </c>
      <c r="Q132" s="15"/>
    </row>
    <row r="133" spans="1:17" ht="19.5" customHeight="1">
      <c r="A133" s="10" t="s">
        <v>132</v>
      </c>
      <c r="B133" s="11" t="s">
        <v>582</v>
      </c>
      <c r="C133" s="11" t="s">
        <v>609</v>
      </c>
      <c r="D133" s="11" t="s">
        <v>610</v>
      </c>
      <c r="E133" s="11" t="s">
        <v>611</v>
      </c>
      <c r="F133" s="11" t="s">
        <v>612</v>
      </c>
      <c r="G133" s="11" t="s">
        <v>613</v>
      </c>
      <c r="H133" s="11" t="s">
        <v>613</v>
      </c>
      <c r="I133" s="11" t="s">
        <v>40</v>
      </c>
      <c r="J133" s="11" t="s">
        <v>29</v>
      </c>
      <c r="K133" s="11">
        <v>0.385</v>
      </c>
      <c r="L133" s="11">
        <v>0.846</v>
      </c>
      <c r="M133" s="11">
        <v>0.461</v>
      </c>
      <c r="N133" s="13">
        <v>200</v>
      </c>
      <c r="O133" s="11" t="s">
        <v>30</v>
      </c>
      <c r="P133" s="11" t="s">
        <v>30</v>
      </c>
      <c r="Q133" s="15"/>
    </row>
    <row r="134" spans="1:17" ht="19.5" customHeight="1">
      <c r="A134" s="10" t="s">
        <v>132</v>
      </c>
      <c r="B134" s="11" t="s">
        <v>582</v>
      </c>
      <c r="C134" s="11" t="s">
        <v>614</v>
      </c>
      <c r="D134" s="11" t="s">
        <v>615</v>
      </c>
      <c r="E134" s="11" t="s">
        <v>616</v>
      </c>
      <c r="F134" s="11" t="s">
        <v>617</v>
      </c>
      <c r="G134" s="11" t="s">
        <v>618</v>
      </c>
      <c r="H134" s="11" t="s">
        <v>619</v>
      </c>
      <c r="I134" s="11" t="s">
        <v>40</v>
      </c>
      <c r="J134" s="11" t="s">
        <v>29</v>
      </c>
      <c r="K134" s="11">
        <v>1.425</v>
      </c>
      <c r="L134" s="11">
        <v>5.434</v>
      </c>
      <c r="M134" s="11">
        <v>4.009</v>
      </c>
      <c r="N134" s="13">
        <v>640</v>
      </c>
      <c r="O134" s="11" t="s">
        <v>30</v>
      </c>
      <c r="P134" s="11" t="s">
        <v>30</v>
      </c>
      <c r="Q134" s="15"/>
    </row>
    <row r="135" spans="1:17" ht="19.5" customHeight="1">
      <c r="A135" s="10" t="s">
        <v>132</v>
      </c>
      <c r="B135" s="11" t="s">
        <v>620</v>
      </c>
      <c r="C135" s="11" t="s">
        <v>621</v>
      </c>
      <c r="D135" s="11" t="s">
        <v>622</v>
      </c>
      <c r="E135" s="11" t="s">
        <v>217</v>
      </c>
      <c r="F135" s="11" t="s">
        <v>218</v>
      </c>
      <c r="G135" s="11" t="s">
        <v>623</v>
      </c>
      <c r="H135" s="11" t="s">
        <v>624</v>
      </c>
      <c r="I135" s="11" t="s">
        <v>40</v>
      </c>
      <c r="J135" s="11" t="s">
        <v>29</v>
      </c>
      <c r="K135" s="11">
        <v>5.328</v>
      </c>
      <c r="L135" s="11">
        <v>6.51</v>
      </c>
      <c r="M135" s="11">
        <v>1.182</v>
      </c>
      <c r="N135" s="13">
        <v>515</v>
      </c>
      <c r="O135" s="11" t="s">
        <v>30</v>
      </c>
      <c r="P135" s="11" t="s">
        <v>30</v>
      </c>
      <c r="Q135" s="15"/>
    </row>
    <row r="136" spans="1:17" ht="19.5" customHeight="1">
      <c r="A136" s="10" t="s">
        <v>132</v>
      </c>
      <c r="B136" s="11" t="s">
        <v>620</v>
      </c>
      <c r="C136" s="11" t="s">
        <v>621</v>
      </c>
      <c r="D136" s="11" t="s">
        <v>622</v>
      </c>
      <c r="E136" s="11" t="s">
        <v>188</v>
      </c>
      <c r="F136" s="11" t="s">
        <v>189</v>
      </c>
      <c r="G136" s="11" t="s">
        <v>625</v>
      </c>
      <c r="H136" s="11" t="s">
        <v>623</v>
      </c>
      <c r="I136" s="11" t="s">
        <v>40</v>
      </c>
      <c r="J136" s="11" t="s">
        <v>29</v>
      </c>
      <c r="K136" s="11">
        <v>7.368</v>
      </c>
      <c r="L136" s="11">
        <v>9.432</v>
      </c>
      <c r="M136" s="11">
        <v>2.064</v>
      </c>
      <c r="N136" s="13"/>
      <c r="O136" s="11" t="s">
        <v>30</v>
      </c>
      <c r="P136" s="11" t="s">
        <v>30</v>
      </c>
      <c r="Q136" s="15"/>
    </row>
    <row r="137" spans="1:17" ht="19.5" customHeight="1">
      <c r="A137" s="10" t="s">
        <v>132</v>
      </c>
      <c r="B137" s="11" t="s">
        <v>626</v>
      </c>
      <c r="C137" s="11" t="s">
        <v>627</v>
      </c>
      <c r="D137" s="11" t="s">
        <v>628</v>
      </c>
      <c r="E137" s="11" t="s">
        <v>629</v>
      </c>
      <c r="F137" s="11" t="s">
        <v>630</v>
      </c>
      <c r="G137" s="11" t="s">
        <v>631</v>
      </c>
      <c r="H137" s="11" t="s">
        <v>631</v>
      </c>
      <c r="I137" s="11" t="s">
        <v>40</v>
      </c>
      <c r="J137" s="11" t="s">
        <v>29</v>
      </c>
      <c r="K137" s="11">
        <v>1.697</v>
      </c>
      <c r="L137" s="11">
        <v>7.236</v>
      </c>
      <c r="M137" s="11">
        <v>5.539</v>
      </c>
      <c r="N137" s="13">
        <v>890</v>
      </c>
      <c r="O137" s="11" t="s">
        <v>30</v>
      </c>
      <c r="P137" s="11" t="s">
        <v>30</v>
      </c>
      <c r="Q137" s="15"/>
    </row>
    <row r="138" spans="1:17" ht="19.5" customHeight="1">
      <c r="A138" s="10" t="s">
        <v>132</v>
      </c>
      <c r="B138" s="11" t="s">
        <v>626</v>
      </c>
      <c r="C138" s="11" t="s">
        <v>632</v>
      </c>
      <c r="D138" s="11" t="s">
        <v>633</v>
      </c>
      <c r="E138" s="11" t="s">
        <v>634</v>
      </c>
      <c r="F138" s="11" t="s">
        <v>635</v>
      </c>
      <c r="G138" s="11" t="s">
        <v>636</v>
      </c>
      <c r="H138" s="11" t="s">
        <v>637</v>
      </c>
      <c r="I138" s="11" t="s">
        <v>40</v>
      </c>
      <c r="J138" s="11" t="s">
        <v>29</v>
      </c>
      <c r="K138" s="11">
        <v>3.476</v>
      </c>
      <c r="L138" s="11">
        <v>5.976</v>
      </c>
      <c r="M138" s="11">
        <v>2.5</v>
      </c>
      <c r="N138" s="13">
        <v>400</v>
      </c>
      <c r="O138" s="11" t="s">
        <v>30</v>
      </c>
      <c r="P138" s="11" t="s">
        <v>30</v>
      </c>
      <c r="Q138" s="15"/>
    </row>
    <row r="139" spans="1:17" ht="19.5" customHeight="1">
      <c r="A139" s="10" t="s">
        <v>132</v>
      </c>
      <c r="B139" s="11" t="s">
        <v>626</v>
      </c>
      <c r="C139" s="11" t="s">
        <v>638</v>
      </c>
      <c r="D139" s="11" t="s">
        <v>639</v>
      </c>
      <c r="E139" s="11" t="s">
        <v>640</v>
      </c>
      <c r="F139" s="11" t="s">
        <v>641</v>
      </c>
      <c r="G139" s="11" t="s">
        <v>642</v>
      </c>
      <c r="H139" s="11" t="s">
        <v>642</v>
      </c>
      <c r="I139" s="11" t="s">
        <v>40</v>
      </c>
      <c r="J139" s="11" t="s">
        <v>29</v>
      </c>
      <c r="K139" s="11">
        <v>0.423</v>
      </c>
      <c r="L139" s="11">
        <v>1.308</v>
      </c>
      <c r="M139" s="11">
        <v>0.885</v>
      </c>
      <c r="N139" s="13">
        <v>140</v>
      </c>
      <c r="O139" s="11" t="s">
        <v>30</v>
      </c>
      <c r="P139" s="11" t="s">
        <v>30</v>
      </c>
      <c r="Q139" s="15"/>
    </row>
    <row r="140" spans="1:17" ht="19.5" customHeight="1">
      <c r="A140" s="10" t="s">
        <v>132</v>
      </c>
      <c r="B140" s="11" t="s">
        <v>643</v>
      </c>
      <c r="C140" s="11" t="s">
        <v>644</v>
      </c>
      <c r="D140" s="11" t="s">
        <v>645</v>
      </c>
      <c r="E140" s="11" t="s">
        <v>646</v>
      </c>
      <c r="F140" s="11" t="s">
        <v>647</v>
      </c>
      <c r="G140" s="11" t="s">
        <v>648</v>
      </c>
      <c r="H140" s="11" t="s">
        <v>648</v>
      </c>
      <c r="I140" s="11" t="s">
        <v>40</v>
      </c>
      <c r="J140" s="11" t="s">
        <v>29</v>
      </c>
      <c r="K140" s="11">
        <v>1.284</v>
      </c>
      <c r="L140" s="11">
        <v>2.579</v>
      </c>
      <c r="M140" s="11">
        <v>1.295</v>
      </c>
      <c r="N140" s="13">
        <v>210</v>
      </c>
      <c r="O140" s="11" t="s">
        <v>30</v>
      </c>
      <c r="P140" s="11" t="s">
        <v>30</v>
      </c>
      <c r="Q140" s="15"/>
    </row>
    <row r="141" spans="1:17" ht="19.5" customHeight="1">
      <c r="A141" s="10" t="s">
        <v>132</v>
      </c>
      <c r="B141" s="11" t="s">
        <v>643</v>
      </c>
      <c r="C141" s="11" t="s">
        <v>649</v>
      </c>
      <c r="D141" s="11" t="s">
        <v>650</v>
      </c>
      <c r="E141" s="11" t="s">
        <v>519</v>
      </c>
      <c r="F141" s="11" t="s">
        <v>520</v>
      </c>
      <c r="G141" s="11" t="s">
        <v>651</v>
      </c>
      <c r="H141" s="11" t="s">
        <v>651</v>
      </c>
      <c r="I141" s="11" t="s">
        <v>40</v>
      </c>
      <c r="J141" s="11" t="s">
        <v>29</v>
      </c>
      <c r="K141" s="11">
        <v>0</v>
      </c>
      <c r="L141" s="11">
        <v>0.97</v>
      </c>
      <c r="M141" s="11">
        <v>0.97</v>
      </c>
      <c r="N141" s="13">
        <v>1440</v>
      </c>
      <c r="O141" s="11" t="s">
        <v>30</v>
      </c>
      <c r="P141" s="11" t="s">
        <v>30</v>
      </c>
      <c r="Q141" s="15"/>
    </row>
    <row r="142" spans="1:17" ht="19.5" customHeight="1">
      <c r="A142" s="7" t="s">
        <v>652</v>
      </c>
      <c r="B142" s="8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8">
        <f>SUM(M143:M144)</f>
        <v>9.191</v>
      </c>
      <c r="N142" s="8">
        <f>SUM(N143:N144)</f>
        <v>2050</v>
      </c>
      <c r="O142" s="9"/>
      <c r="P142" s="9"/>
      <c r="Q142" s="15"/>
    </row>
    <row r="143" spans="1:17" ht="19.5" customHeight="1">
      <c r="A143" s="10" t="s">
        <v>653</v>
      </c>
      <c r="B143" s="11" t="s">
        <v>654</v>
      </c>
      <c r="C143" s="11" t="s">
        <v>655</v>
      </c>
      <c r="D143" s="11" t="s">
        <v>656</v>
      </c>
      <c r="E143" s="11" t="s">
        <v>657</v>
      </c>
      <c r="F143" s="11" t="s">
        <v>658</v>
      </c>
      <c r="G143" s="11" t="s">
        <v>659</v>
      </c>
      <c r="H143" s="11" t="s">
        <v>660</v>
      </c>
      <c r="I143" s="11" t="s">
        <v>40</v>
      </c>
      <c r="J143" s="11" t="s">
        <v>29</v>
      </c>
      <c r="K143" s="11">
        <v>31.431</v>
      </c>
      <c r="L143" s="11">
        <v>37.956</v>
      </c>
      <c r="M143" s="11">
        <v>6.525</v>
      </c>
      <c r="N143" s="13">
        <v>1450</v>
      </c>
      <c r="O143" s="11" t="s">
        <v>30</v>
      </c>
      <c r="P143" s="11" t="s">
        <v>30</v>
      </c>
      <c r="Q143" s="15"/>
    </row>
    <row r="144" spans="1:17" ht="19.5" customHeight="1">
      <c r="A144" s="10" t="s">
        <v>653</v>
      </c>
      <c r="B144" s="11" t="s">
        <v>661</v>
      </c>
      <c r="C144" s="11" t="s">
        <v>662</v>
      </c>
      <c r="D144" s="11" t="s">
        <v>663</v>
      </c>
      <c r="E144" s="11" t="s">
        <v>664</v>
      </c>
      <c r="F144" s="11" t="s">
        <v>665</v>
      </c>
      <c r="G144" s="11" t="s">
        <v>666</v>
      </c>
      <c r="H144" s="11" t="s">
        <v>667</v>
      </c>
      <c r="I144" s="11" t="s">
        <v>40</v>
      </c>
      <c r="J144" s="11" t="s">
        <v>29</v>
      </c>
      <c r="K144" s="11">
        <v>2.374</v>
      </c>
      <c r="L144" s="11">
        <v>5.04</v>
      </c>
      <c r="M144" s="11">
        <v>2.666</v>
      </c>
      <c r="N144" s="13">
        <v>600</v>
      </c>
      <c r="O144" s="11" t="s">
        <v>30</v>
      </c>
      <c r="P144" s="11" t="s">
        <v>30</v>
      </c>
      <c r="Q144" s="15"/>
    </row>
    <row r="145" spans="1:17" ht="19.5" customHeight="1">
      <c r="A145" s="7" t="s">
        <v>668</v>
      </c>
      <c r="B145" s="8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8">
        <v>2.952</v>
      </c>
      <c r="N145" s="8">
        <v>442.8</v>
      </c>
      <c r="O145" s="9"/>
      <c r="P145" s="9"/>
      <c r="Q145" s="15"/>
    </row>
    <row r="146" spans="1:17" ht="19.5" customHeight="1">
      <c r="A146" s="10" t="s">
        <v>669</v>
      </c>
      <c r="B146" s="11" t="s">
        <v>670</v>
      </c>
      <c r="C146" s="11" t="s">
        <v>671</v>
      </c>
      <c r="D146" s="11" t="s">
        <v>672</v>
      </c>
      <c r="E146" s="11" t="s">
        <v>673</v>
      </c>
      <c r="F146" s="11" t="s">
        <v>674</v>
      </c>
      <c r="G146" s="11" t="s">
        <v>675</v>
      </c>
      <c r="H146" s="11" t="s">
        <v>676</v>
      </c>
      <c r="I146" s="11" t="s">
        <v>40</v>
      </c>
      <c r="J146" s="11" t="s">
        <v>41</v>
      </c>
      <c r="K146" s="11">
        <v>0.058</v>
      </c>
      <c r="L146" s="11">
        <v>3.01</v>
      </c>
      <c r="M146" s="11">
        <v>2.952</v>
      </c>
      <c r="N146" s="13">
        <v>442.8</v>
      </c>
      <c r="O146" s="11" t="s">
        <v>30</v>
      </c>
      <c r="P146" s="11" t="s">
        <v>30</v>
      </c>
      <c r="Q146" s="15"/>
    </row>
    <row r="147" spans="1:17" ht="19.5" customHeight="1">
      <c r="A147" s="7" t="s">
        <v>677</v>
      </c>
      <c r="B147" s="8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8">
        <f>SUM(M148:M169)</f>
        <v>50.645999999999994</v>
      </c>
      <c r="N147" s="8">
        <f>SUM(N148:N169)</f>
        <v>13820.6</v>
      </c>
      <c r="O147" s="9"/>
      <c r="P147" s="9"/>
      <c r="Q147" s="15"/>
    </row>
    <row r="148" spans="1:17" ht="19.5" customHeight="1">
      <c r="A148" s="10" t="s">
        <v>678</v>
      </c>
      <c r="B148" s="11" t="s">
        <v>679</v>
      </c>
      <c r="C148" s="11" t="s">
        <v>680</v>
      </c>
      <c r="D148" s="11" t="s">
        <v>681</v>
      </c>
      <c r="E148" s="11" t="s">
        <v>682</v>
      </c>
      <c r="F148" s="11" t="s">
        <v>683</v>
      </c>
      <c r="G148" s="11" t="s">
        <v>684</v>
      </c>
      <c r="H148" s="11" t="s">
        <v>685</v>
      </c>
      <c r="I148" s="11" t="s">
        <v>40</v>
      </c>
      <c r="J148" s="11" t="s">
        <v>29</v>
      </c>
      <c r="K148" s="11">
        <v>7.553</v>
      </c>
      <c r="L148" s="11">
        <v>9.671</v>
      </c>
      <c r="M148" s="11">
        <v>2.118</v>
      </c>
      <c r="N148" s="13">
        <v>866</v>
      </c>
      <c r="O148" s="11" t="s">
        <v>30</v>
      </c>
      <c r="P148" s="11" t="s">
        <v>30</v>
      </c>
      <c r="Q148" s="15"/>
    </row>
    <row r="149" spans="1:17" ht="19.5" customHeight="1">
      <c r="A149" s="10" t="s">
        <v>678</v>
      </c>
      <c r="B149" s="11" t="s">
        <v>679</v>
      </c>
      <c r="C149" s="11" t="s">
        <v>680</v>
      </c>
      <c r="D149" s="11" t="s">
        <v>681</v>
      </c>
      <c r="E149" s="11" t="s">
        <v>686</v>
      </c>
      <c r="F149" s="11" t="s">
        <v>687</v>
      </c>
      <c r="G149" s="11" t="s">
        <v>688</v>
      </c>
      <c r="H149" s="11" t="s">
        <v>475</v>
      </c>
      <c r="I149" s="11" t="s">
        <v>40</v>
      </c>
      <c r="J149" s="11" t="s">
        <v>29</v>
      </c>
      <c r="K149" s="11">
        <v>0</v>
      </c>
      <c r="L149" s="11">
        <v>0.316</v>
      </c>
      <c r="M149" s="11">
        <v>0.276</v>
      </c>
      <c r="N149" s="13"/>
      <c r="O149" s="11" t="s">
        <v>30</v>
      </c>
      <c r="P149" s="11" t="s">
        <v>30</v>
      </c>
      <c r="Q149" s="15"/>
    </row>
    <row r="150" spans="1:17" ht="19.5" customHeight="1">
      <c r="A150" s="10" t="s">
        <v>678</v>
      </c>
      <c r="B150" s="11" t="s">
        <v>679</v>
      </c>
      <c r="C150" s="11" t="s">
        <v>680</v>
      </c>
      <c r="D150" s="11" t="s">
        <v>681</v>
      </c>
      <c r="E150" s="11" t="s">
        <v>689</v>
      </c>
      <c r="F150" s="11" t="s">
        <v>687</v>
      </c>
      <c r="G150" s="11" t="s">
        <v>690</v>
      </c>
      <c r="H150" s="11" t="s">
        <v>288</v>
      </c>
      <c r="I150" s="11" t="s">
        <v>40</v>
      </c>
      <c r="J150" s="11" t="s">
        <v>29</v>
      </c>
      <c r="K150" s="11">
        <v>0</v>
      </c>
      <c r="L150" s="11">
        <v>0.464</v>
      </c>
      <c r="M150" s="11">
        <v>0.464</v>
      </c>
      <c r="N150" s="13"/>
      <c r="O150" s="11" t="s">
        <v>30</v>
      </c>
      <c r="P150" s="11" t="s">
        <v>30</v>
      </c>
      <c r="Q150" s="15"/>
    </row>
    <row r="151" spans="1:17" ht="19.5" customHeight="1">
      <c r="A151" s="10" t="s">
        <v>678</v>
      </c>
      <c r="B151" s="11" t="s">
        <v>691</v>
      </c>
      <c r="C151" s="11" t="s">
        <v>692</v>
      </c>
      <c r="D151" s="11" t="s">
        <v>693</v>
      </c>
      <c r="E151" s="11" t="s">
        <v>694</v>
      </c>
      <c r="F151" s="11" t="s">
        <v>695</v>
      </c>
      <c r="G151" s="11" t="s">
        <v>696</v>
      </c>
      <c r="H151" s="11" t="s">
        <v>697</v>
      </c>
      <c r="I151" s="11" t="s">
        <v>28</v>
      </c>
      <c r="J151" s="11" t="s">
        <v>29</v>
      </c>
      <c r="K151" s="11">
        <v>0</v>
      </c>
      <c r="L151" s="11">
        <v>1.158</v>
      </c>
      <c r="M151" s="11">
        <v>1.158</v>
      </c>
      <c r="N151" s="13">
        <v>1150</v>
      </c>
      <c r="O151" s="11" t="s">
        <v>30</v>
      </c>
      <c r="P151" s="11" t="s">
        <v>30</v>
      </c>
      <c r="Q151" s="15"/>
    </row>
    <row r="152" spans="1:17" ht="19.5" customHeight="1">
      <c r="A152" s="10" t="s">
        <v>678</v>
      </c>
      <c r="B152" s="11" t="s">
        <v>691</v>
      </c>
      <c r="C152" s="11" t="s">
        <v>692</v>
      </c>
      <c r="D152" s="11" t="s">
        <v>693</v>
      </c>
      <c r="E152" s="11" t="s">
        <v>698</v>
      </c>
      <c r="F152" s="11" t="s">
        <v>699</v>
      </c>
      <c r="G152" s="11" t="s">
        <v>700</v>
      </c>
      <c r="H152" s="11" t="s">
        <v>701</v>
      </c>
      <c r="I152" s="11" t="s">
        <v>28</v>
      </c>
      <c r="J152" s="11" t="s">
        <v>29</v>
      </c>
      <c r="K152" s="11">
        <v>10.086</v>
      </c>
      <c r="L152" s="11">
        <v>12.064</v>
      </c>
      <c r="M152" s="11">
        <v>1.978</v>
      </c>
      <c r="N152" s="13"/>
      <c r="O152" s="11" t="s">
        <v>30</v>
      </c>
      <c r="P152" s="11" t="s">
        <v>30</v>
      </c>
      <c r="Q152" s="15"/>
    </row>
    <row r="153" spans="1:17" ht="19.5" customHeight="1">
      <c r="A153" s="10" t="s">
        <v>678</v>
      </c>
      <c r="B153" s="11" t="s">
        <v>691</v>
      </c>
      <c r="C153" s="11" t="s">
        <v>702</v>
      </c>
      <c r="D153" s="11" t="s">
        <v>703</v>
      </c>
      <c r="E153" s="11" t="s">
        <v>698</v>
      </c>
      <c r="F153" s="11" t="s">
        <v>699</v>
      </c>
      <c r="G153" s="11" t="s">
        <v>700</v>
      </c>
      <c r="H153" s="11" t="s">
        <v>701</v>
      </c>
      <c r="I153" s="11" t="s">
        <v>40</v>
      </c>
      <c r="J153" s="11" t="s">
        <v>29</v>
      </c>
      <c r="K153" s="11">
        <v>1.848</v>
      </c>
      <c r="L153" s="11">
        <v>5.718</v>
      </c>
      <c r="M153" s="11">
        <v>3.87</v>
      </c>
      <c r="N153" s="13">
        <v>1150</v>
      </c>
      <c r="O153" s="11" t="s">
        <v>30</v>
      </c>
      <c r="P153" s="11" t="s">
        <v>30</v>
      </c>
      <c r="Q153" s="15"/>
    </row>
    <row r="154" spans="1:17" ht="19.5" customHeight="1">
      <c r="A154" s="10" t="s">
        <v>678</v>
      </c>
      <c r="B154" s="11" t="s">
        <v>704</v>
      </c>
      <c r="C154" s="11" t="s">
        <v>705</v>
      </c>
      <c r="D154" s="11" t="s">
        <v>706</v>
      </c>
      <c r="E154" s="11" t="s">
        <v>707</v>
      </c>
      <c r="F154" s="11" t="s">
        <v>708</v>
      </c>
      <c r="G154" s="11" t="s">
        <v>709</v>
      </c>
      <c r="H154" s="11" t="s">
        <v>710</v>
      </c>
      <c r="I154" s="11" t="s">
        <v>40</v>
      </c>
      <c r="J154" s="11" t="s">
        <v>29</v>
      </c>
      <c r="K154" s="11">
        <v>0.989</v>
      </c>
      <c r="L154" s="11">
        <v>4.613</v>
      </c>
      <c r="M154" s="11">
        <v>3.624</v>
      </c>
      <c r="N154" s="13">
        <v>1142</v>
      </c>
      <c r="O154" s="11" t="s">
        <v>30</v>
      </c>
      <c r="P154" s="11" t="s">
        <v>30</v>
      </c>
      <c r="Q154" s="15"/>
    </row>
    <row r="155" spans="1:17" ht="19.5" customHeight="1">
      <c r="A155" s="10" t="s">
        <v>678</v>
      </c>
      <c r="B155" s="11" t="s">
        <v>704</v>
      </c>
      <c r="C155" s="11" t="s">
        <v>705</v>
      </c>
      <c r="D155" s="11" t="s">
        <v>706</v>
      </c>
      <c r="E155" s="11" t="s">
        <v>711</v>
      </c>
      <c r="F155" s="11" t="s">
        <v>712</v>
      </c>
      <c r="G155" s="11" t="s">
        <v>713</v>
      </c>
      <c r="H155" s="11" t="s">
        <v>714</v>
      </c>
      <c r="I155" s="11" t="s">
        <v>40</v>
      </c>
      <c r="J155" s="11" t="s">
        <v>29</v>
      </c>
      <c r="K155" s="11">
        <v>8.05</v>
      </c>
      <c r="L155" s="11">
        <v>8.285</v>
      </c>
      <c r="M155" s="11">
        <v>0.235</v>
      </c>
      <c r="N155" s="13"/>
      <c r="O155" s="11" t="s">
        <v>30</v>
      </c>
      <c r="P155" s="11" t="s">
        <v>30</v>
      </c>
      <c r="Q155" s="15"/>
    </row>
    <row r="156" spans="1:17" ht="19.5" customHeight="1">
      <c r="A156" s="10" t="s">
        <v>678</v>
      </c>
      <c r="B156" s="11" t="s">
        <v>704</v>
      </c>
      <c r="C156" s="11" t="s">
        <v>715</v>
      </c>
      <c r="D156" s="11" t="s">
        <v>716</v>
      </c>
      <c r="E156" s="11" t="s">
        <v>717</v>
      </c>
      <c r="F156" s="11" t="s">
        <v>718</v>
      </c>
      <c r="G156" s="11" t="s">
        <v>719</v>
      </c>
      <c r="H156" s="11" t="s">
        <v>720</v>
      </c>
      <c r="I156" s="11" t="s">
        <v>28</v>
      </c>
      <c r="J156" s="11" t="s">
        <v>29</v>
      </c>
      <c r="K156" s="11">
        <v>0</v>
      </c>
      <c r="L156" s="11">
        <v>2.562</v>
      </c>
      <c r="M156" s="11">
        <v>2.562</v>
      </c>
      <c r="N156" s="13">
        <v>760</v>
      </c>
      <c r="O156" s="11" t="s">
        <v>30</v>
      </c>
      <c r="P156" s="11" t="s">
        <v>30</v>
      </c>
      <c r="Q156" s="15"/>
    </row>
    <row r="157" spans="1:17" ht="19.5" customHeight="1">
      <c r="A157" s="10" t="s">
        <v>721</v>
      </c>
      <c r="B157" s="11" t="s">
        <v>722</v>
      </c>
      <c r="C157" s="11" t="s">
        <v>723</v>
      </c>
      <c r="D157" s="11" t="s">
        <v>724</v>
      </c>
      <c r="E157" s="11" t="s">
        <v>725</v>
      </c>
      <c r="F157" s="11" t="s">
        <v>726</v>
      </c>
      <c r="G157" s="11" t="s">
        <v>727</v>
      </c>
      <c r="H157" s="11" t="s">
        <v>728</v>
      </c>
      <c r="I157" s="11" t="s">
        <v>40</v>
      </c>
      <c r="J157" s="11" t="s">
        <v>29</v>
      </c>
      <c r="K157" s="11">
        <v>2.474</v>
      </c>
      <c r="L157" s="11">
        <v>5.898</v>
      </c>
      <c r="M157" s="11">
        <v>3.424</v>
      </c>
      <c r="N157" s="13">
        <v>514</v>
      </c>
      <c r="O157" s="11" t="s">
        <v>30</v>
      </c>
      <c r="P157" s="11" t="s">
        <v>30</v>
      </c>
      <c r="Q157" s="15"/>
    </row>
    <row r="158" spans="1:17" ht="19.5" customHeight="1">
      <c r="A158" s="10" t="s">
        <v>721</v>
      </c>
      <c r="B158" s="11" t="s">
        <v>729</v>
      </c>
      <c r="C158" s="11" t="s">
        <v>730</v>
      </c>
      <c r="D158" s="11" t="s">
        <v>731</v>
      </c>
      <c r="E158" s="11" t="s">
        <v>732</v>
      </c>
      <c r="F158" s="11" t="s">
        <v>733</v>
      </c>
      <c r="G158" s="11" t="s">
        <v>734</v>
      </c>
      <c r="H158" s="11" t="s">
        <v>735</v>
      </c>
      <c r="I158" s="11" t="s">
        <v>40</v>
      </c>
      <c r="J158" s="11" t="s">
        <v>29</v>
      </c>
      <c r="K158" s="11">
        <v>0.738</v>
      </c>
      <c r="L158" s="11">
        <v>1.438</v>
      </c>
      <c r="M158" s="11">
        <v>0.7</v>
      </c>
      <c r="N158" s="13">
        <v>84</v>
      </c>
      <c r="O158" s="11" t="s">
        <v>30</v>
      </c>
      <c r="P158" s="11" t="s">
        <v>30</v>
      </c>
      <c r="Q158" s="15"/>
    </row>
    <row r="159" spans="1:17" ht="19.5" customHeight="1">
      <c r="A159" s="10" t="s">
        <v>721</v>
      </c>
      <c r="B159" s="11" t="s">
        <v>736</v>
      </c>
      <c r="C159" s="11" t="s">
        <v>737</v>
      </c>
      <c r="D159" s="11" t="s">
        <v>738</v>
      </c>
      <c r="E159" s="11" t="s">
        <v>739</v>
      </c>
      <c r="F159" s="11" t="s">
        <v>740</v>
      </c>
      <c r="G159" s="11" t="s">
        <v>737</v>
      </c>
      <c r="H159" s="11" t="s">
        <v>741</v>
      </c>
      <c r="I159" s="11" t="s">
        <v>40</v>
      </c>
      <c r="J159" s="11" t="s">
        <v>29</v>
      </c>
      <c r="K159" s="11">
        <v>3.506</v>
      </c>
      <c r="L159" s="11">
        <v>3.94</v>
      </c>
      <c r="M159" s="11">
        <v>0.434</v>
      </c>
      <c r="N159" s="13">
        <v>346</v>
      </c>
      <c r="O159" s="11" t="s">
        <v>30</v>
      </c>
      <c r="P159" s="11" t="s">
        <v>30</v>
      </c>
      <c r="Q159" s="15"/>
    </row>
    <row r="160" spans="1:17" ht="19.5" customHeight="1">
      <c r="A160" s="10" t="s">
        <v>721</v>
      </c>
      <c r="B160" s="11" t="s">
        <v>736</v>
      </c>
      <c r="C160" s="11" t="s">
        <v>737</v>
      </c>
      <c r="D160" s="11" t="s">
        <v>738</v>
      </c>
      <c r="E160" s="11" t="s">
        <v>742</v>
      </c>
      <c r="F160" s="11" t="s">
        <v>740</v>
      </c>
      <c r="G160" s="11" t="s">
        <v>743</v>
      </c>
      <c r="H160" s="11" t="s">
        <v>744</v>
      </c>
      <c r="I160" s="11" t="s">
        <v>40</v>
      </c>
      <c r="J160" s="11" t="s">
        <v>29</v>
      </c>
      <c r="K160" s="11">
        <v>0</v>
      </c>
      <c r="L160" s="11">
        <v>0.099</v>
      </c>
      <c r="M160" s="11">
        <v>0.099</v>
      </c>
      <c r="N160" s="13"/>
      <c r="O160" s="11" t="s">
        <v>30</v>
      </c>
      <c r="P160" s="11" t="s">
        <v>30</v>
      </c>
      <c r="Q160" s="15"/>
    </row>
    <row r="161" spans="1:17" ht="19.5" customHeight="1">
      <c r="A161" s="10" t="s">
        <v>721</v>
      </c>
      <c r="B161" s="11" t="s">
        <v>736</v>
      </c>
      <c r="C161" s="11" t="s">
        <v>745</v>
      </c>
      <c r="D161" s="11" t="s">
        <v>746</v>
      </c>
      <c r="E161" s="11" t="s">
        <v>747</v>
      </c>
      <c r="F161" s="11" t="s">
        <v>748</v>
      </c>
      <c r="G161" s="11" t="s">
        <v>749</v>
      </c>
      <c r="H161" s="11" t="s">
        <v>750</v>
      </c>
      <c r="I161" s="11" t="s">
        <v>40</v>
      </c>
      <c r="J161" s="11" t="s">
        <v>29</v>
      </c>
      <c r="K161" s="11">
        <v>0</v>
      </c>
      <c r="L161" s="11">
        <v>3.43</v>
      </c>
      <c r="M161" s="11">
        <v>3.43</v>
      </c>
      <c r="N161" s="13">
        <v>411.6</v>
      </c>
      <c r="O161" s="11" t="s">
        <v>30</v>
      </c>
      <c r="P161" s="11" t="s">
        <v>30</v>
      </c>
      <c r="Q161" s="15"/>
    </row>
    <row r="162" spans="1:17" ht="19.5" customHeight="1">
      <c r="A162" s="10" t="s">
        <v>721</v>
      </c>
      <c r="B162" s="11" t="s">
        <v>751</v>
      </c>
      <c r="C162" s="11" t="s">
        <v>752</v>
      </c>
      <c r="D162" s="11" t="s">
        <v>753</v>
      </c>
      <c r="E162" s="11" t="s">
        <v>754</v>
      </c>
      <c r="F162" s="11" t="s">
        <v>755</v>
      </c>
      <c r="G162" s="11" t="s">
        <v>756</v>
      </c>
      <c r="H162" s="11" t="s">
        <v>757</v>
      </c>
      <c r="I162" s="11" t="s">
        <v>40</v>
      </c>
      <c r="J162" s="11" t="s">
        <v>29</v>
      </c>
      <c r="K162" s="11">
        <v>0</v>
      </c>
      <c r="L162" s="11">
        <v>4.807</v>
      </c>
      <c r="M162" s="11">
        <v>4.807</v>
      </c>
      <c r="N162" s="13">
        <v>577</v>
      </c>
      <c r="O162" s="11" t="s">
        <v>30</v>
      </c>
      <c r="P162" s="11" t="s">
        <v>30</v>
      </c>
      <c r="Q162" s="15"/>
    </row>
    <row r="163" spans="1:17" ht="19.5" customHeight="1">
      <c r="A163" s="10" t="s">
        <v>721</v>
      </c>
      <c r="B163" s="11" t="s">
        <v>758</v>
      </c>
      <c r="C163" s="11" t="s">
        <v>759</v>
      </c>
      <c r="D163" s="11" t="s">
        <v>760</v>
      </c>
      <c r="E163" s="11" t="s">
        <v>761</v>
      </c>
      <c r="F163" s="11" t="s">
        <v>762</v>
      </c>
      <c r="G163" s="11" t="s">
        <v>759</v>
      </c>
      <c r="H163" s="11" t="s">
        <v>763</v>
      </c>
      <c r="I163" s="11" t="s">
        <v>40</v>
      </c>
      <c r="J163" s="11" t="s">
        <v>29</v>
      </c>
      <c r="K163" s="11">
        <v>0.311</v>
      </c>
      <c r="L163" s="11">
        <v>1.259</v>
      </c>
      <c r="M163" s="11">
        <v>0.948</v>
      </c>
      <c r="N163" s="13">
        <v>868</v>
      </c>
      <c r="O163" s="11" t="s">
        <v>30</v>
      </c>
      <c r="P163" s="11" t="s">
        <v>30</v>
      </c>
      <c r="Q163" s="15"/>
    </row>
    <row r="164" spans="1:17" ht="19.5" customHeight="1">
      <c r="A164" s="10" t="s">
        <v>721</v>
      </c>
      <c r="B164" s="11" t="s">
        <v>758</v>
      </c>
      <c r="C164" s="11" t="s">
        <v>759</v>
      </c>
      <c r="D164" s="11" t="s">
        <v>760</v>
      </c>
      <c r="E164" s="11" t="s">
        <v>764</v>
      </c>
      <c r="F164" s="11" t="s">
        <v>765</v>
      </c>
      <c r="G164" s="11" t="s">
        <v>766</v>
      </c>
      <c r="H164" s="11" t="s">
        <v>767</v>
      </c>
      <c r="I164" s="11" t="s">
        <v>40</v>
      </c>
      <c r="J164" s="11" t="s">
        <v>29</v>
      </c>
      <c r="K164" s="11">
        <v>10.333</v>
      </c>
      <c r="L164" s="11">
        <v>11.483</v>
      </c>
      <c r="M164" s="11">
        <v>1.15</v>
      </c>
      <c r="N164" s="13"/>
      <c r="O164" s="11" t="s">
        <v>30</v>
      </c>
      <c r="P164" s="11" t="s">
        <v>30</v>
      </c>
      <c r="Q164" s="15"/>
    </row>
    <row r="165" spans="1:17" ht="19.5" customHeight="1">
      <c r="A165" s="10" t="s">
        <v>721</v>
      </c>
      <c r="B165" s="11" t="s">
        <v>768</v>
      </c>
      <c r="C165" s="11" t="s">
        <v>769</v>
      </c>
      <c r="D165" s="11" t="s">
        <v>770</v>
      </c>
      <c r="E165" s="11" t="s">
        <v>771</v>
      </c>
      <c r="F165" s="11" t="s">
        <v>772</v>
      </c>
      <c r="G165" s="11" t="s">
        <v>773</v>
      </c>
      <c r="H165" s="11" t="s">
        <v>774</v>
      </c>
      <c r="I165" s="11" t="s">
        <v>40</v>
      </c>
      <c r="J165" s="11" t="s">
        <v>29</v>
      </c>
      <c r="K165" s="11">
        <v>24.558</v>
      </c>
      <c r="L165" s="11">
        <v>31.016</v>
      </c>
      <c r="M165" s="11">
        <v>6.458</v>
      </c>
      <c r="N165" s="13">
        <v>775</v>
      </c>
      <c r="O165" s="11" t="s">
        <v>30</v>
      </c>
      <c r="P165" s="11" t="s">
        <v>30</v>
      </c>
      <c r="Q165" s="15"/>
    </row>
    <row r="166" spans="1:17" ht="19.5" customHeight="1">
      <c r="A166" s="10" t="s">
        <v>775</v>
      </c>
      <c r="B166" s="11" t="s">
        <v>776</v>
      </c>
      <c r="C166" s="11" t="s">
        <v>777</v>
      </c>
      <c r="D166" s="11" t="s">
        <v>778</v>
      </c>
      <c r="E166" s="11" t="s">
        <v>779</v>
      </c>
      <c r="F166" s="11" t="s">
        <v>780</v>
      </c>
      <c r="G166" s="11" t="s">
        <v>781</v>
      </c>
      <c r="H166" s="11" t="s">
        <v>782</v>
      </c>
      <c r="I166" s="11" t="s">
        <v>40</v>
      </c>
      <c r="J166" s="11" t="s">
        <v>29</v>
      </c>
      <c r="K166" s="11">
        <v>0</v>
      </c>
      <c r="L166" s="11">
        <v>1.422</v>
      </c>
      <c r="M166" s="11">
        <v>1.422</v>
      </c>
      <c r="N166" s="13">
        <v>570</v>
      </c>
      <c r="O166" s="11" t="s">
        <v>30</v>
      </c>
      <c r="P166" s="11" t="s">
        <v>30</v>
      </c>
      <c r="Q166" s="15"/>
    </row>
    <row r="167" spans="1:17" ht="19.5" customHeight="1">
      <c r="A167" s="10" t="s">
        <v>775</v>
      </c>
      <c r="B167" s="11" t="s">
        <v>783</v>
      </c>
      <c r="C167" s="11" t="s">
        <v>784</v>
      </c>
      <c r="D167" s="11" t="s">
        <v>785</v>
      </c>
      <c r="E167" s="11" t="s">
        <v>786</v>
      </c>
      <c r="F167" s="11" t="s">
        <v>787</v>
      </c>
      <c r="G167" s="11" t="s">
        <v>788</v>
      </c>
      <c r="H167" s="11" t="s">
        <v>789</v>
      </c>
      <c r="I167" s="11" t="s">
        <v>40</v>
      </c>
      <c r="J167" s="11" t="s">
        <v>29</v>
      </c>
      <c r="K167" s="11">
        <v>1.544</v>
      </c>
      <c r="L167" s="11">
        <v>6.879</v>
      </c>
      <c r="M167" s="11">
        <v>5.335</v>
      </c>
      <c r="N167" s="13">
        <v>2140</v>
      </c>
      <c r="O167" s="11" t="s">
        <v>30</v>
      </c>
      <c r="P167" s="11" t="s">
        <v>30</v>
      </c>
      <c r="Q167" s="15"/>
    </row>
    <row r="168" spans="1:17" ht="19.5" customHeight="1">
      <c r="A168" s="10" t="s">
        <v>775</v>
      </c>
      <c r="B168" s="11" t="s">
        <v>790</v>
      </c>
      <c r="C168" s="11" t="s">
        <v>791</v>
      </c>
      <c r="D168" s="11" t="s">
        <v>792</v>
      </c>
      <c r="E168" s="11" t="s">
        <v>793</v>
      </c>
      <c r="F168" s="11" t="s">
        <v>794</v>
      </c>
      <c r="G168" s="11" t="s">
        <v>795</v>
      </c>
      <c r="H168" s="11" t="s">
        <v>796</v>
      </c>
      <c r="I168" s="11" t="s">
        <v>40</v>
      </c>
      <c r="J168" s="11" t="s">
        <v>29</v>
      </c>
      <c r="K168" s="11">
        <v>1.103</v>
      </c>
      <c r="L168" s="11">
        <v>3.463</v>
      </c>
      <c r="M168" s="11">
        <v>2.36</v>
      </c>
      <c r="N168" s="13">
        <v>950</v>
      </c>
      <c r="O168" s="11" t="s">
        <v>30</v>
      </c>
      <c r="P168" s="11" t="s">
        <v>30</v>
      </c>
      <c r="Q168" s="15"/>
    </row>
    <row r="169" spans="1:17" ht="19.5" customHeight="1">
      <c r="A169" s="10" t="s">
        <v>775</v>
      </c>
      <c r="B169" s="11" t="s">
        <v>797</v>
      </c>
      <c r="C169" s="11" t="s">
        <v>798</v>
      </c>
      <c r="D169" s="11" t="s">
        <v>799</v>
      </c>
      <c r="E169" s="11" t="s">
        <v>800</v>
      </c>
      <c r="F169" s="11" t="s">
        <v>801</v>
      </c>
      <c r="G169" s="11" t="s">
        <v>802</v>
      </c>
      <c r="H169" s="11" t="s">
        <v>803</v>
      </c>
      <c r="I169" s="11" t="s">
        <v>40</v>
      </c>
      <c r="J169" s="11" t="s">
        <v>29</v>
      </c>
      <c r="K169" s="11">
        <v>0</v>
      </c>
      <c r="L169" s="11">
        <v>3.794</v>
      </c>
      <c r="M169" s="11">
        <v>3.794</v>
      </c>
      <c r="N169" s="13">
        <v>1517</v>
      </c>
      <c r="O169" s="11" t="s">
        <v>30</v>
      </c>
      <c r="P169" s="11" t="s">
        <v>30</v>
      </c>
      <c r="Q169" s="15"/>
    </row>
    <row r="170" spans="1:17" ht="19.5" customHeight="1">
      <c r="A170" s="7" t="s">
        <v>804</v>
      </c>
      <c r="B170" s="8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8">
        <f>SUM(M171:M172)</f>
        <v>3.498</v>
      </c>
      <c r="N170" s="8">
        <f>SUM(N171:N172)</f>
        <v>970</v>
      </c>
      <c r="O170" s="9"/>
      <c r="P170" s="9"/>
      <c r="Q170" s="15"/>
    </row>
    <row r="171" spans="1:17" ht="19.5" customHeight="1">
      <c r="A171" s="10" t="s">
        <v>805</v>
      </c>
      <c r="B171" s="11" t="s">
        <v>806</v>
      </c>
      <c r="C171" s="11" t="s">
        <v>807</v>
      </c>
      <c r="D171" s="11" t="s">
        <v>808</v>
      </c>
      <c r="E171" s="11" t="s">
        <v>809</v>
      </c>
      <c r="F171" s="11" t="s">
        <v>810</v>
      </c>
      <c r="G171" s="11" t="s">
        <v>811</v>
      </c>
      <c r="H171" s="11" t="s">
        <v>812</v>
      </c>
      <c r="I171" s="11" t="s">
        <v>40</v>
      </c>
      <c r="J171" s="11" t="s">
        <v>29</v>
      </c>
      <c r="K171" s="11">
        <v>0</v>
      </c>
      <c r="L171" s="11">
        <v>1.628</v>
      </c>
      <c r="M171" s="11">
        <v>1.628</v>
      </c>
      <c r="N171" s="13">
        <v>570</v>
      </c>
      <c r="O171" s="11" t="s">
        <v>30</v>
      </c>
      <c r="P171" s="11" t="s">
        <v>30</v>
      </c>
      <c r="Q171" s="15"/>
    </row>
    <row r="172" spans="1:17" ht="19.5" customHeight="1">
      <c r="A172" s="10" t="s">
        <v>813</v>
      </c>
      <c r="B172" s="11" t="s">
        <v>814</v>
      </c>
      <c r="C172" s="11" t="s">
        <v>815</v>
      </c>
      <c r="D172" s="11" t="s">
        <v>816</v>
      </c>
      <c r="E172" s="11" t="s">
        <v>817</v>
      </c>
      <c r="F172" s="11" t="s">
        <v>818</v>
      </c>
      <c r="G172" s="11" t="s">
        <v>819</v>
      </c>
      <c r="H172" s="11" t="s">
        <v>820</v>
      </c>
      <c r="I172" s="11" t="s">
        <v>40</v>
      </c>
      <c r="J172" s="11" t="s">
        <v>41</v>
      </c>
      <c r="K172" s="11">
        <v>0</v>
      </c>
      <c r="L172" s="11">
        <v>1.87</v>
      </c>
      <c r="M172" s="11">
        <v>1.87</v>
      </c>
      <c r="N172" s="13">
        <v>400</v>
      </c>
      <c r="O172" s="11" t="s">
        <v>30</v>
      </c>
      <c r="P172" s="11" t="s">
        <v>30</v>
      </c>
      <c r="Q172" s="15"/>
    </row>
    <row r="173" spans="1:17" ht="19.5" customHeight="1">
      <c r="A173" s="7" t="s">
        <v>821</v>
      </c>
      <c r="B173" s="8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8">
        <f>SUM(M174:M183)</f>
        <v>18.445</v>
      </c>
      <c r="N173" s="8">
        <f>SUM(N174:N183)</f>
        <v>6284</v>
      </c>
      <c r="O173" s="9"/>
      <c r="P173" s="9"/>
      <c r="Q173" s="15"/>
    </row>
    <row r="174" spans="1:17" ht="19.5" customHeight="1">
      <c r="A174" s="10" t="s">
        <v>822</v>
      </c>
      <c r="B174" s="11" t="s">
        <v>823</v>
      </c>
      <c r="C174" s="11" t="s">
        <v>824</v>
      </c>
      <c r="D174" s="11" t="s">
        <v>825</v>
      </c>
      <c r="E174" s="11" t="s">
        <v>826</v>
      </c>
      <c r="F174" s="11" t="s">
        <v>827</v>
      </c>
      <c r="G174" s="11" t="s">
        <v>828</v>
      </c>
      <c r="H174" s="11" t="s">
        <v>829</v>
      </c>
      <c r="I174" s="11" t="s">
        <v>40</v>
      </c>
      <c r="J174" s="11" t="s">
        <v>29</v>
      </c>
      <c r="K174" s="11">
        <v>0</v>
      </c>
      <c r="L174" s="11">
        <v>0.798</v>
      </c>
      <c r="M174" s="11">
        <v>0.798</v>
      </c>
      <c r="N174" s="13">
        <v>120</v>
      </c>
      <c r="O174" s="11" t="s">
        <v>30</v>
      </c>
      <c r="P174" s="11" t="s">
        <v>30</v>
      </c>
      <c r="Q174" s="15"/>
    </row>
    <row r="175" spans="1:17" ht="19.5" customHeight="1">
      <c r="A175" s="10" t="s">
        <v>822</v>
      </c>
      <c r="B175" s="11" t="s">
        <v>823</v>
      </c>
      <c r="C175" s="11" t="s">
        <v>830</v>
      </c>
      <c r="D175" s="11" t="s">
        <v>831</v>
      </c>
      <c r="E175" s="11" t="s">
        <v>826</v>
      </c>
      <c r="F175" s="11" t="s">
        <v>827</v>
      </c>
      <c r="G175" s="11" t="s">
        <v>828</v>
      </c>
      <c r="H175" s="11" t="s">
        <v>832</v>
      </c>
      <c r="I175" s="11" t="s">
        <v>40</v>
      </c>
      <c r="J175" s="11" t="s">
        <v>29</v>
      </c>
      <c r="K175" s="11">
        <v>0</v>
      </c>
      <c r="L175" s="11">
        <v>2.735</v>
      </c>
      <c r="M175" s="11">
        <v>2.735</v>
      </c>
      <c r="N175" s="13">
        <v>492</v>
      </c>
      <c r="O175" s="11" t="s">
        <v>30</v>
      </c>
      <c r="P175" s="11" t="s">
        <v>30</v>
      </c>
      <c r="Q175" s="15"/>
    </row>
    <row r="176" spans="1:17" ht="19.5" customHeight="1">
      <c r="A176" s="10" t="s">
        <v>833</v>
      </c>
      <c r="B176" s="11" t="s">
        <v>834</v>
      </c>
      <c r="C176" s="11" t="s">
        <v>835</v>
      </c>
      <c r="D176" s="11" t="s">
        <v>836</v>
      </c>
      <c r="E176" s="11" t="s">
        <v>837</v>
      </c>
      <c r="F176" s="11" t="s">
        <v>838</v>
      </c>
      <c r="G176" s="11" t="s">
        <v>839</v>
      </c>
      <c r="H176" s="11" t="s">
        <v>840</v>
      </c>
      <c r="I176" s="11" t="s">
        <v>40</v>
      </c>
      <c r="J176" s="11" t="s">
        <v>29</v>
      </c>
      <c r="K176" s="11">
        <v>36.447</v>
      </c>
      <c r="L176" s="11">
        <v>38.122</v>
      </c>
      <c r="M176" s="11">
        <v>1.675</v>
      </c>
      <c r="N176" s="13">
        <v>660</v>
      </c>
      <c r="O176" s="11" t="s">
        <v>30</v>
      </c>
      <c r="P176" s="11" t="s">
        <v>30</v>
      </c>
      <c r="Q176" s="15"/>
    </row>
    <row r="177" spans="1:17" ht="19.5" customHeight="1">
      <c r="A177" s="10" t="s">
        <v>833</v>
      </c>
      <c r="B177" s="11" t="s">
        <v>834</v>
      </c>
      <c r="C177" s="11"/>
      <c r="D177" s="11" t="s">
        <v>836</v>
      </c>
      <c r="E177" s="11" t="s">
        <v>841</v>
      </c>
      <c r="F177" s="11" t="s">
        <v>842</v>
      </c>
      <c r="G177" s="11" t="s">
        <v>843</v>
      </c>
      <c r="H177" s="11" t="s">
        <v>844</v>
      </c>
      <c r="I177" s="11" t="s">
        <v>40</v>
      </c>
      <c r="J177" s="11" t="s">
        <v>29</v>
      </c>
      <c r="K177" s="11">
        <v>2.506</v>
      </c>
      <c r="L177" s="11">
        <v>3.031</v>
      </c>
      <c r="M177" s="11">
        <v>0.525</v>
      </c>
      <c r="N177" s="13"/>
      <c r="O177" s="11" t="s">
        <v>30</v>
      </c>
      <c r="P177" s="11" t="s">
        <v>30</v>
      </c>
      <c r="Q177" s="15"/>
    </row>
    <row r="178" spans="1:17" ht="19.5" customHeight="1">
      <c r="A178" s="10" t="s">
        <v>833</v>
      </c>
      <c r="B178" s="11" t="s">
        <v>845</v>
      </c>
      <c r="C178" s="11" t="s">
        <v>846</v>
      </c>
      <c r="D178" s="11" t="s">
        <v>847</v>
      </c>
      <c r="E178" s="11" t="s">
        <v>848</v>
      </c>
      <c r="F178" s="11" t="s">
        <v>849</v>
      </c>
      <c r="G178" s="11" t="s">
        <v>850</v>
      </c>
      <c r="H178" s="11" t="s">
        <v>851</v>
      </c>
      <c r="I178" s="11" t="s">
        <v>40</v>
      </c>
      <c r="J178" s="11" t="s">
        <v>29</v>
      </c>
      <c r="K178" s="11">
        <v>0</v>
      </c>
      <c r="L178" s="11">
        <v>2.31</v>
      </c>
      <c r="M178" s="11">
        <v>2.31</v>
      </c>
      <c r="N178" s="13">
        <v>690</v>
      </c>
      <c r="O178" s="11" t="s">
        <v>30</v>
      </c>
      <c r="P178" s="11" t="s">
        <v>30</v>
      </c>
      <c r="Q178" s="15"/>
    </row>
    <row r="179" spans="1:17" ht="19.5" customHeight="1">
      <c r="A179" s="10" t="s">
        <v>833</v>
      </c>
      <c r="B179" s="11" t="s">
        <v>852</v>
      </c>
      <c r="C179" s="11" t="s">
        <v>853</v>
      </c>
      <c r="D179" s="11" t="s">
        <v>854</v>
      </c>
      <c r="E179" s="11" t="s">
        <v>855</v>
      </c>
      <c r="F179" s="11" t="s">
        <v>856</v>
      </c>
      <c r="G179" s="11" t="s">
        <v>857</v>
      </c>
      <c r="H179" s="11" t="s">
        <v>288</v>
      </c>
      <c r="I179" s="11" t="s">
        <v>40</v>
      </c>
      <c r="J179" s="11" t="s">
        <v>29</v>
      </c>
      <c r="K179" s="11">
        <v>0</v>
      </c>
      <c r="L179" s="11">
        <v>2.13</v>
      </c>
      <c r="M179" s="11">
        <v>2.13</v>
      </c>
      <c r="N179" s="13">
        <v>640</v>
      </c>
      <c r="O179" s="11" t="s">
        <v>30</v>
      </c>
      <c r="P179" s="11" t="s">
        <v>30</v>
      </c>
      <c r="Q179" s="15"/>
    </row>
    <row r="180" spans="1:17" ht="19.5" customHeight="1">
      <c r="A180" s="10" t="s">
        <v>858</v>
      </c>
      <c r="B180" s="11" t="s">
        <v>859</v>
      </c>
      <c r="C180" s="11" t="s">
        <v>860</v>
      </c>
      <c r="D180" s="11" t="s">
        <v>861</v>
      </c>
      <c r="E180" s="11" t="s">
        <v>862</v>
      </c>
      <c r="F180" s="11" t="s">
        <v>863</v>
      </c>
      <c r="G180" s="11" t="s">
        <v>864</v>
      </c>
      <c r="H180" s="11" t="s">
        <v>865</v>
      </c>
      <c r="I180" s="11" t="s">
        <v>28</v>
      </c>
      <c r="J180" s="11" t="s">
        <v>29</v>
      </c>
      <c r="K180" s="11">
        <v>0</v>
      </c>
      <c r="L180" s="11">
        <v>4.41</v>
      </c>
      <c r="M180" s="11">
        <v>4.41</v>
      </c>
      <c r="N180" s="13">
        <v>1323</v>
      </c>
      <c r="O180" s="11" t="s">
        <v>30</v>
      </c>
      <c r="P180" s="11" t="s">
        <v>30</v>
      </c>
      <c r="Q180" s="15"/>
    </row>
    <row r="181" spans="1:17" ht="19.5" customHeight="1">
      <c r="A181" s="10" t="s">
        <v>858</v>
      </c>
      <c r="B181" s="11" t="s">
        <v>859</v>
      </c>
      <c r="C181" s="11" t="s">
        <v>866</v>
      </c>
      <c r="D181" s="11" t="s">
        <v>867</v>
      </c>
      <c r="E181" s="11" t="s">
        <v>862</v>
      </c>
      <c r="F181" s="11" t="s">
        <v>863</v>
      </c>
      <c r="G181" s="11" t="s">
        <v>865</v>
      </c>
      <c r="H181" s="11" t="s">
        <v>864</v>
      </c>
      <c r="I181" s="11" t="s">
        <v>28</v>
      </c>
      <c r="J181" s="11" t="s">
        <v>29</v>
      </c>
      <c r="K181" s="11">
        <v>0</v>
      </c>
      <c r="L181" s="11">
        <v>1.812</v>
      </c>
      <c r="M181" s="11">
        <v>1.812</v>
      </c>
      <c r="N181" s="13">
        <v>1867</v>
      </c>
      <c r="O181" s="11" t="s">
        <v>30</v>
      </c>
      <c r="P181" s="11" t="s">
        <v>30</v>
      </c>
      <c r="Q181" s="15"/>
    </row>
    <row r="182" spans="1:17" ht="19.5" customHeight="1">
      <c r="A182" s="10" t="s">
        <v>868</v>
      </c>
      <c r="B182" s="11" t="s">
        <v>869</v>
      </c>
      <c r="C182" s="11" t="s">
        <v>870</v>
      </c>
      <c r="D182" s="11" t="s">
        <v>871</v>
      </c>
      <c r="E182" s="11" t="s">
        <v>872</v>
      </c>
      <c r="F182" s="11" t="s">
        <v>873</v>
      </c>
      <c r="G182" s="11" t="s">
        <v>874</v>
      </c>
      <c r="H182" s="11" t="s">
        <v>875</v>
      </c>
      <c r="I182" s="11" t="s">
        <v>40</v>
      </c>
      <c r="J182" s="11" t="s">
        <v>41</v>
      </c>
      <c r="K182" s="11">
        <v>0</v>
      </c>
      <c r="L182" s="11">
        <v>1.432</v>
      </c>
      <c r="M182" s="11">
        <v>1.432</v>
      </c>
      <c r="N182" s="13">
        <v>492</v>
      </c>
      <c r="O182" s="11" t="s">
        <v>30</v>
      </c>
      <c r="P182" s="11" t="s">
        <v>30</v>
      </c>
      <c r="Q182" s="15"/>
    </row>
    <row r="183" spans="1:17" ht="19.5" customHeight="1">
      <c r="A183" s="10" t="s">
        <v>868</v>
      </c>
      <c r="B183" s="11" t="s">
        <v>869</v>
      </c>
      <c r="C183" s="11"/>
      <c r="D183" s="11" t="s">
        <v>871</v>
      </c>
      <c r="E183" s="11" t="s">
        <v>876</v>
      </c>
      <c r="F183" s="11" t="s">
        <v>877</v>
      </c>
      <c r="G183" s="11" t="s">
        <v>878</v>
      </c>
      <c r="H183" s="11" t="s">
        <v>879</v>
      </c>
      <c r="I183" s="11" t="s">
        <v>40</v>
      </c>
      <c r="J183" s="11" t="s">
        <v>41</v>
      </c>
      <c r="K183" s="11">
        <v>0</v>
      </c>
      <c r="L183" s="11">
        <v>0.618</v>
      </c>
      <c r="M183" s="11">
        <v>0.618</v>
      </c>
      <c r="N183" s="13"/>
      <c r="O183" s="11" t="s">
        <v>30</v>
      </c>
      <c r="P183" s="11" t="s">
        <v>30</v>
      </c>
      <c r="Q183" s="15"/>
    </row>
    <row r="184" spans="1:17" ht="19.5" customHeight="1">
      <c r="A184" s="7" t="s">
        <v>880</v>
      </c>
      <c r="B184" s="8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8">
        <f>SUM(M185:M190)</f>
        <v>22.169</v>
      </c>
      <c r="N184" s="8">
        <f>SUM(N185:N190)</f>
        <v>3277.4999999999995</v>
      </c>
      <c r="O184" s="9"/>
      <c r="P184" s="9"/>
      <c r="Q184" s="15"/>
    </row>
    <row r="185" spans="1:17" ht="19.5" customHeight="1">
      <c r="A185" s="10" t="s">
        <v>881</v>
      </c>
      <c r="B185" s="11" t="s">
        <v>882</v>
      </c>
      <c r="C185" s="11" t="s">
        <v>883</v>
      </c>
      <c r="D185" s="11" t="s">
        <v>884</v>
      </c>
      <c r="E185" s="11" t="s">
        <v>885</v>
      </c>
      <c r="F185" s="11" t="s">
        <v>886</v>
      </c>
      <c r="G185" s="11" t="s">
        <v>887</v>
      </c>
      <c r="H185" s="11" t="s">
        <v>888</v>
      </c>
      <c r="I185" s="11" t="s">
        <v>40</v>
      </c>
      <c r="J185" s="11" t="s">
        <v>29</v>
      </c>
      <c r="K185" s="11">
        <v>57.1</v>
      </c>
      <c r="L185" s="11">
        <v>62</v>
      </c>
      <c r="M185" s="11">
        <v>4.9</v>
      </c>
      <c r="N185" s="13">
        <v>532.4</v>
      </c>
      <c r="O185" s="11" t="s">
        <v>30</v>
      </c>
      <c r="P185" s="11" t="s">
        <v>30</v>
      </c>
      <c r="Q185" s="15"/>
    </row>
    <row r="186" spans="1:17" ht="19.5" customHeight="1">
      <c r="A186" s="10" t="s">
        <v>881</v>
      </c>
      <c r="B186" s="11" t="s">
        <v>882</v>
      </c>
      <c r="C186" s="11" t="s">
        <v>889</v>
      </c>
      <c r="D186" s="11" t="s">
        <v>890</v>
      </c>
      <c r="E186" s="11" t="s">
        <v>891</v>
      </c>
      <c r="F186" s="11" t="s">
        <v>892</v>
      </c>
      <c r="G186" s="11" t="s">
        <v>893</v>
      </c>
      <c r="H186" s="11" t="s">
        <v>894</v>
      </c>
      <c r="I186" s="11" t="s">
        <v>40</v>
      </c>
      <c r="J186" s="11" t="s">
        <v>29</v>
      </c>
      <c r="K186" s="11">
        <v>0</v>
      </c>
      <c r="L186" s="11">
        <v>4</v>
      </c>
      <c r="M186" s="11">
        <v>4</v>
      </c>
      <c r="N186" s="13">
        <v>299.2</v>
      </c>
      <c r="O186" s="11" t="s">
        <v>30</v>
      </c>
      <c r="P186" s="11" t="s">
        <v>30</v>
      </c>
      <c r="Q186" s="15"/>
    </row>
    <row r="187" spans="1:17" ht="19.5" customHeight="1">
      <c r="A187" s="10" t="s">
        <v>881</v>
      </c>
      <c r="B187" s="11" t="s">
        <v>895</v>
      </c>
      <c r="C187" s="11" t="s">
        <v>896</v>
      </c>
      <c r="D187" s="11" t="s">
        <v>897</v>
      </c>
      <c r="E187" s="11" t="s">
        <v>898</v>
      </c>
      <c r="F187" s="11" t="s">
        <v>899</v>
      </c>
      <c r="G187" s="11" t="s">
        <v>900</v>
      </c>
      <c r="H187" s="11" t="s">
        <v>896</v>
      </c>
      <c r="I187" s="11" t="s">
        <v>40</v>
      </c>
      <c r="J187" s="11" t="s">
        <v>29</v>
      </c>
      <c r="K187" s="11">
        <v>5.144</v>
      </c>
      <c r="L187" s="11">
        <v>7.112</v>
      </c>
      <c r="M187" s="11">
        <v>1.968</v>
      </c>
      <c r="N187" s="13">
        <v>315</v>
      </c>
      <c r="O187" s="11" t="s">
        <v>30</v>
      </c>
      <c r="P187" s="11" t="s">
        <v>30</v>
      </c>
      <c r="Q187" s="15"/>
    </row>
    <row r="188" spans="1:17" ht="19.5" customHeight="1">
      <c r="A188" s="10" t="s">
        <v>881</v>
      </c>
      <c r="B188" s="11" t="s">
        <v>901</v>
      </c>
      <c r="C188" s="11" t="s">
        <v>902</v>
      </c>
      <c r="D188" s="11" t="s">
        <v>903</v>
      </c>
      <c r="E188" s="11" t="s">
        <v>904</v>
      </c>
      <c r="F188" s="11" t="s">
        <v>905</v>
      </c>
      <c r="G188" s="11" t="s">
        <v>906</v>
      </c>
      <c r="H188" s="11" t="s">
        <v>907</v>
      </c>
      <c r="I188" s="11" t="s">
        <v>40</v>
      </c>
      <c r="J188" s="11" t="s">
        <v>29</v>
      </c>
      <c r="K188" s="11">
        <v>0.77</v>
      </c>
      <c r="L188" s="11">
        <v>6.537</v>
      </c>
      <c r="M188" s="11">
        <v>5.767</v>
      </c>
      <c r="N188" s="13">
        <v>1027.3</v>
      </c>
      <c r="O188" s="11" t="s">
        <v>30</v>
      </c>
      <c r="P188" s="11" t="s">
        <v>30</v>
      </c>
      <c r="Q188" s="15"/>
    </row>
    <row r="189" spans="1:17" ht="19.5" customHeight="1">
      <c r="A189" s="10" t="s">
        <v>881</v>
      </c>
      <c r="B189" s="11" t="s">
        <v>901</v>
      </c>
      <c r="C189" s="11" t="s">
        <v>908</v>
      </c>
      <c r="D189" s="11" t="s">
        <v>909</v>
      </c>
      <c r="E189" s="11" t="s">
        <v>910</v>
      </c>
      <c r="F189" s="11" t="s">
        <v>911</v>
      </c>
      <c r="G189" s="11" t="s">
        <v>912</v>
      </c>
      <c r="H189" s="11" t="s">
        <v>913</v>
      </c>
      <c r="I189" s="11" t="s">
        <v>40</v>
      </c>
      <c r="J189" s="11" t="s">
        <v>29</v>
      </c>
      <c r="K189" s="11">
        <v>0</v>
      </c>
      <c r="L189" s="11">
        <v>4</v>
      </c>
      <c r="M189" s="11">
        <v>4</v>
      </c>
      <c r="N189" s="13">
        <v>653.6</v>
      </c>
      <c r="O189" s="11" t="s">
        <v>30</v>
      </c>
      <c r="P189" s="11" t="s">
        <v>30</v>
      </c>
      <c r="Q189" s="15"/>
    </row>
    <row r="190" spans="1:17" ht="19.5" customHeight="1">
      <c r="A190" s="10" t="s">
        <v>914</v>
      </c>
      <c r="B190" s="11" t="s">
        <v>915</v>
      </c>
      <c r="C190" s="11" t="s">
        <v>916</v>
      </c>
      <c r="D190" s="11" t="s">
        <v>917</v>
      </c>
      <c r="E190" s="11" t="s">
        <v>918</v>
      </c>
      <c r="F190" s="11" t="s">
        <v>919</v>
      </c>
      <c r="G190" s="11" t="s">
        <v>920</v>
      </c>
      <c r="H190" s="11" t="s">
        <v>921</v>
      </c>
      <c r="I190" s="11" t="s">
        <v>40</v>
      </c>
      <c r="J190" s="11" t="s">
        <v>41</v>
      </c>
      <c r="K190" s="11">
        <v>0</v>
      </c>
      <c r="L190" s="11">
        <v>1.534</v>
      </c>
      <c r="M190" s="11">
        <v>1.534</v>
      </c>
      <c r="N190" s="13">
        <v>450</v>
      </c>
      <c r="O190" s="11" t="s">
        <v>30</v>
      </c>
      <c r="P190" s="11" t="s">
        <v>30</v>
      </c>
      <c r="Q190" s="15"/>
    </row>
    <row r="191" spans="1:17" ht="19.5" customHeight="1">
      <c r="A191" s="7" t="s">
        <v>922</v>
      </c>
      <c r="B191" s="8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8">
        <f>SUM(M192:M212)</f>
        <v>36.80199999999999</v>
      </c>
      <c r="N191" s="8">
        <f>SUM(N192:N212)</f>
        <v>9488.900000000001</v>
      </c>
      <c r="O191" s="9"/>
      <c r="P191" s="9"/>
      <c r="Q191" s="15"/>
    </row>
    <row r="192" spans="1:17" ht="19.5" customHeight="1">
      <c r="A192" s="10" t="s">
        <v>923</v>
      </c>
      <c r="B192" s="11" t="s">
        <v>924</v>
      </c>
      <c r="C192" s="11" t="s">
        <v>925</v>
      </c>
      <c r="D192" s="11" t="s">
        <v>926</v>
      </c>
      <c r="E192" s="11" t="s">
        <v>927</v>
      </c>
      <c r="F192" s="11" t="s">
        <v>928</v>
      </c>
      <c r="G192" s="11" t="s">
        <v>929</v>
      </c>
      <c r="H192" s="11" t="s">
        <v>930</v>
      </c>
      <c r="I192" s="11" t="s">
        <v>40</v>
      </c>
      <c r="J192" s="11" t="s">
        <v>29</v>
      </c>
      <c r="K192" s="11">
        <v>7.3</v>
      </c>
      <c r="L192" s="11">
        <v>10.4</v>
      </c>
      <c r="M192" s="11">
        <v>3.1</v>
      </c>
      <c r="N192" s="13">
        <v>341</v>
      </c>
      <c r="O192" s="11" t="s">
        <v>30</v>
      </c>
      <c r="P192" s="11" t="s">
        <v>30</v>
      </c>
      <c r="Q192" s="15"/>
    </row>
    <row r="193" spans="1:17" ht="19.5" customHeight="1">
      <c r="A193" s="10" t="s">
        <v>923</v>
      </c>
      <c r="B193" s="11" t="s">
        <v>924</v>
      </c>
      <c r="C193" s="11" t="s">
        <v>931</v>
      </c>
      <c r="D193" s="11" t="s">
        <v>932</v>
      </c>
      <c r="E193" s="11" t="s">
        <v>933</v>
      </c>
      <c r="F193" s="11" t="s">
        <v>934</v>
      </c>
      <c r="G193" s="11" t="s">
        <v>935</v>
      </c>
      <c r="H193" s="11" t="s">
        <v>936</v>
      </c>
      <c r="I193" s="11" t="s">
        <v>40</v>
      </c>
      <c r="J193" s="11" t="s">
        <v>29</v>
      </c>
      <c r="K193" s="11">
        <v>0</v>
      </c>
      <c r="L193" s="11">
        <v>1</v>
      </c>
      <c r="M193" s="11">
        <v>1</v>
      </c>
      <c r="N193" s="13">
        <v>110</v>
      </c>
      <c r="O193" s="11" t="s">
        <v>30</v>
      </c>
      <c r="P193" s="11" t="s">
        <v>30</v>
      </c>
      <c r="Q193" s="15"/>
    </row>
    <row r="194" spans="1:17" ht="19.5" customHeight="1">
      <c r="A194" s="10" t="s">
        <v>937</v>
      </c>
      <c r="B194" s="11" t="s">
        <v>938</v>
      </c>
      <c r="C194" s="11" t="s">
        <v>939</v>
      </c>
      <c r="D194" s="11" t="s">
        <v>940</v>
      </c>
      <c r="E194" s="11" t="s">
        <v>941</v>
      </c>
      <c r="F194" s="11" t="s">
        <v>942</v>
      </c>
      <c r="G194" s="11" t="s">
        <v>943</v>
      </c>
      <c r="H194" s="11" t="s">
        <v>944</v>
      </c>
      <c r="I194" s="11" t="s">
        <v>40</v>
      </c>
      <c r="J194" s="11" t="s">
        <v>29</v>
      </c>
      <c r="K194" s="11">
        <v>0</v>
      </c>
      <c r="L194" s="11">
        <v>2.842</v>
      </c>
      <c r="M194" s="11">
        <v>2.842</v>
      </c>
      <c r="N194" s="13">
        <v>920</v>
      </c>
      <c r="O194" s="11" t="s">
        <v>30</v>
      </c>
      <c r="P194" s="11" t="s">
        <v>30</v>
      </c>
      <c r="Q194" s="15"/>
    </row>
    <row r="195" spans="1:17" ht="19.5" customHeight="1">
      <c r="A195" s="10" t="s">
        <v>937</v>
      </c>
      <c r="B195" s="11" t="s">
        <v>945</v>
      </c>
      <c r="C195" s="11" t="s">
        <v>946</v>
      </c>
      <c r="D195" s="11" t="s">
        <v>947</v>
      </c>
      <c r="E195" s="11" t="s">
        <v>948</v>
      </c>
      <c r="F195" s="11" t="s">
        <v>949</v>
      </c>
      <c r="G195" s="11" t="s">
        <v>950</v>
      </c>
      <c r="H195" s="11" t="s">
        <v>951</v>
      </c>
      <c r="I195" s="11" t="s">
        <v>40</v>
      </c>
      <c r="J195" s="11" t="s">
        <v>29</v>
      </c>
      <c r="K195" s="11">
        <v>0.9</v>
      </c>
      <c r="L195" s="11">
        <v>2.7</v>
      </c>
      <c r="M195" s="11">
        <v>1.8</v>
      </c>
      <c r="N195" s="13">
        <v>720</v>
      </c>
      <c r="O195" s="11" t="s">
        <v>30</v>
      </c>
      <c r="P195" s="11" t="s">
        <v>30</v>
      </c>
      <c r="Q195" s="15"/>
    </row>
    <row r="196" spans="1:17" ht="19.5" customHeight="1">
      <c r="A196" s="10" t="s">
        <v>937</v>
      </c>
      <c r="B196" s="11" t="s">
        <v>952</v>
      </c>
      <c r="C196" s="11" t="s">
        <v>953</v>
      </c>
      <c r="D196" s="11" t="s">
        <v>954</v>
      </c>
      <c r="E196" s="11" t="s">
        <v>955</v>
      </c>
      <c r="F196" s="11" t="s">
        <v>956</v>
      </c>
      <c r="G196" s="11" t="s">
        <v>957</v>
      </c>
      <c r="H196" s="11" t="s">
        <v>958</v>
      </c>
      <c r="I196" s="11" t="s">
        <v>40</v>
      </c>
      <c r="J196" s="11" t="s">
        <v>29</v>
      </c>
      <c r="K196" s="11">
        <v>0</v>
      </c>
      <c r="L196" s="11">
        <v>3.671</v>
      </c>
      <c r="M196" s="11">
        <v>3.671</v>
      </c>
      <c r="N196" s="13">
        <v>1400</v>
      </c>
      <c r="O196" s="11" t="s">
        <v>30</v>
      </c>
      <c r="P196" s="11" t="s">
        <v>30</v>
      </c>
      <c r="Q196" s="15"/>
    </row>
    <row r="197" spans="1:17" ht="19.5" customHeight="1">
      <c r="A197" s="10" t="s">
        <v>937</v>
      </c>
      <c r="B197" s="11" t="s">
        <v>952</v>
      </c>
      <c r="C197" s="11" t="s">
        <v>959</v>
      </c>
      <c r="D197" s="11" t="s">
        <v>960</v>
      </c>
      <c r="E197" s="11" t="s">
        <v>961</v>
      </c>
      <c r="F197" s="11" t="s">
        <v>962</v>
      </c>
      <c r="G197" s="11" t="s">
        <v>963</v>
      </c>
      <c r="H197" s="11" t="s">
        <v>964</v>
      </c>
      <c r="I197" s="11" t="s">
        <v>40</v>
      </c>
      <c r="J197" s="11" t="s">
        <v>29</v>
      </c>
      <c r="K197" s="11">
        <v>0</v>
      </c>
      <c r="L197" s="11">
        <v>2.699</v>
      </c>
      <c r="M197" s="11">
        <v>2.699</v>
      </c>
      <c r="N197" s="13">
        <v>1080</v>
      </c>
      <c r="O197" s="11" t="s">
        <v>30</v>
      </c>
      <c r="P197" s="11" t="s">
        <v>30</v>
      </c>
      <c r="Q197" s="15"/>
    </row>
    <row r="198" spans="1:17" ht="19.5" customHeight="1">
      <c r="A198" s="10" t="s">
        <v>965</v>
      </c>
      <c r="B198" s="11" t="s">
        <v>966</v>
      </c>
      <c r="C198" s="11" t="s">
        <v>967</v>
      </c>
      <c r="D198" s="11" t="s">
        <v>968</v>
      </c>
      <c r="E198" s="11" t="s">
        <v>969</v>
      </c>
      <c r="F198" s="11" t="s">
        <v>970</v>
      </c>
      <c r="G198" s="11" t="s">
        <v>971</v>
      </c>
      <c r="H198" s="11" t="s">
        <v>972</v>
      </c>
      <c r="I198" s="11" t="s">
        <v>40</v>
      </c>
      <c r="J198" s="11" t="s">
        <v>29</v>
      </c>
      <c r="K198" s="11">
        <v>0.245</v>
      </c>
      <c r="L198" s="11">
        <v>5.345</v>
      </c>
      <c r="M198" s="11">
        <v>5.1</v>
      </c>
      <c r="N198" s="13">
        <v>1611.7</v>
      </c>
      <c r="O198" s="11" t="s">
        <v>30</v>
      </c>
      <c r="P198" s="11" t="s">
        <v>30</v>
      </c>
      <c r="Q198" s="15"/>
    </row>
    <row r="199" spans="1:17" ht="19.5" customHeight="1">
      <c r="A199" s="10" t="s">
        <v>973</v>
      </c>
      <c r="B199" s="11" t="s">
        <v>974</v>
      </c>
      <c r="C199" s="11" t="s">
        <v>975</v>
      </c>
      <c r="D199" s="11" t="s">
        <v>976</v>
      </c>
      <c r="E199" s="11" t="s">
        <v>977</v>
      </c>
      <c r="F199" s="11" t="s">
        <v>978</v>
      </c>
      <c r="G199" s="11" t="s">
        <v>979</v>
      </c>
      <c r="H199" s="11" t="s">
        <v>980</v>
      </c>
      <c r="I199" s="11" t="s">
        <v>40</v>
      </c>
      <c r="J199" s="11" t="s">
        <v>29</v>
      </c>
      <c r="K199" s="11">
        <v>0</v>
      </c>
      <c r="L199" s="11">
        <v>0.42</v>
      </c>
      <c r="M199" s="11">
        <v>0.42</v>
      </c>
      <c r="N199" s="13">
        <v>84</v>
      </c>
      <c r="O199" s="11" t="s">
        <v>30</v>
      </c>
      <c r="P199" s="11" t="s">
        <v>30</v>
      </c>
      <c r="Q199" s="15"/>
    </row>
    <row r="200" spans="1:17" ht="19.5" customHeight="1">
      <c r="A200" s="10" t="s">
        <v>973</v>
      </c>
      <c r="B200" s="11" t="s">
        <v>981</v>
      </c>
      <c r="C200" s="11" t="s">
        <v>982</v>
      </c>
      <c r="D200" s="11" t="s">
        <v>983</v>
      </c>
      <c r="E200" s="11" t="s">
        <v>984</v>
      </c>
      <c r="F200" s="11" t="s">
        <v>985</v>
      </c>
      <c r="G200" s="11" t="s">
        <v>986</v>
      </c>
      <c r="H200" s="11" t="s">
        <v>987</v>
      </c>
      <c r="I200" s="11" t="s">
        <v>28</v>
      </c>
      <c r="J200" s="11" t="s">
        <v>29</v>
      </c>
      <c r="K200" s="11">
        <v>0</v>
      </c>
      <c r="L200" s="11">
        <v>1.78</v>
      </c>
      <c r="M200" s="11">
        <v>1.78</v>
      </c>
      <c r="N200" s="13">
        <v>356</v>
      </c>
      <c r="O200" s="11" t="s">
        <v>30</v>
      </c>
      <c r="P200" s="11" t="s">
        <v>30</v>
      </c>
      <c r="Q200" s="15"/>
    </row>
    <row r="201" spans="1:17" ht="19.5" customHeight="1">
      <c r="A201" s="10" t="s">
        <v>973</v>
      </c>
      <c r="B201" s="11" t="s">
        <v>981</v>
      </c>
      <c r="C201" s="11" t="s">
        <v>988</v>
      </c>
      <c r="D201" s="11" t="s">
        <v>989</v>
      </c>
      <c r="E201" s="11" t="s">
        <v>990</v>
      </c>
      <c r="F201" s="11" t="s">
        <v>991</v>
      </c>
      <c r="G201" s="11" t="s">
        <v>992</v>
      </c>
      <c r="H201" s="11" t="s">
        <v>993</v>
      </c>
      <c r="I201" s="11" t="s">
        <v>40</v>
      </c>
      <c r="J201" s="11" t="s">
        <v>29</v>
      </c>
      <c r="K201" s="11">
        <v>0</v>
      </c>
      <c r="L201" s="11">
        <v>2.92</v>
      </c>
      <c r="M201" s="11">
        <v>2.92</v>
      </c>
      <c r="N201" s="13">
        <v>584</v>
      </c>
      <c r="O201" s="11" t="s">
        <v>30</v>
      </c>
      <c r="P201" s="11" t="s">
        <v>30</v>
      </c>
      <c r="Q201" s="15"/>
    </row>
    <row r="202" spans="1:17" ht="19.5" customHeight="1">
      <c r="A202" s="10" t="s">
        <v>973</v>
      </c>
      <c r="B202" s="11" t="s">
        <v>994</v>
      </c>
      <c r="C202" s="11" t="s">
        <v>995</v>
      </c>
      <c r="D202" s="11" t="s">
        <v>996</v>
      </c>
      <c r="E202" s="11" t="s">
        <v>997</v>
      </c>
      <c r="F202" s="11" t="s">
        <v>998</v>
      </c>
      <c r="G202" s="11" t="s">
        <v>999</v>
      </c>
      <c r="H202" s="11" t="s">
        <v>1000</v>
      </c>
      <c r="I202" s="11" t="s">
        <v>28</v>
      </c>
      <c r="J202" s="11" t="s">
        <v>29</v>
      </c>
      <c r="K202" s="11">
        <v>0</v>
      </c>
      <c r="L202" s="11">
        <v>0.57</v>
      </c>
      <c r="M202" s="11">
        <v>0.57</v>
      </c>
      <c r="N202" s="13">
        <v>114</v>
      </c>
      <c r="O202" s="11" t="s">
        <v>30</v>
      </c>
      <c r="P202" s="11" t="s">
        <v>30</v>
      </c>
      <c r="Q202" s="15"/>
    </row>
    <row r="203" spans="1:17" ht="19.5" customHeight="1">
      <c r="A203" s="10" t="s">
        <v>973</v>
      </c>
      <c r="B203" s="11" t="s">
        <v>1001</v>
      </c>
      <c r="C203" s="11" t="s">
        <v>1002</v>
      </c>
      <c r="D203" s="11" t="s">
        <v>1003</v>
      </c>
      <c r="E203" s="11" t="s">
        <v>1004</v>
      </c>
      <c r="F203" s="11" t="s">
        <v>1005</v>
      </c>
      <c r="G203" s="11" t="s">
        <v>1006</v>
      </c>
      <c r="H203" s="11" t="s">
        <v>1007</v>
      </c>
      <c r="I203" s="11" t="s">
        <v>28</v>
      </c>
      <c r="J203" s="11" t="s">
        <v>29</v>
      </c>
      <c r="K203" s="11">
        <v>0</v>
      </c>
      <c r="L203" s="11">
        <v>0.84</v>
      </c>
      <c r="M203" s="11">
        <v>0.84</v>
      </c>
      <c r="N203" s="13">
        <v>906</v>
      </c>
      <c r="O203" s="11" t="s">
        <v>30</v>
      </c>
      <c r="P203" s="11" t="s">
        <v>30</v>
      </c>
      <c r="Q203" s="15"/>
    </row>
    <row r="204" spans="1:17" ht="19.5" customHeight="1">
      <c r="A204" s="10" t="s">
        <v>973</v>
      </c>
      <c r="B204" s="11" t="s">
        <v>1001</v>
      </c>
      <c r="C204" s="11" t="s">
        <v>1002</v>
      </c>
      <c r="D204" s="11" t="s">
        <v>1003</v>
      </c>
      <c r="E204" s="11" t="s">
        <v>1008</v>
      </c>
      <c r="F204" s="11" t="s">
        <v>1009</v>
      </c>
      <c r="G204" s="11" t="s">
        <v>1010</v>
      </c>
      <c r="H204" s="11" t="s">
        <v>1006</v>
      </c>
      <c r="I204" s="11" t="s">
        <v>28</v>
      </c>
      <c r="J204" s="11" t="s">
        <v>29</v>
      </c>
      <c r="K204" s="11">
        <v>0</v>
      </c>
      <c r="L204" s="11">
        <v>0.81</v>
      </c>
      <c r="M204" s="11">
        <v>0.81</v>
      </c>
      <c r="N204" s="13"/>
      <c r="O204" s="11" t="s">
        <v>30</v>
      </c>
      <c r="P204" s="11" t="s">
        <v>30</v>
      </c>
      <c r="Q204" s="15"/>
    </row>
    <row r="205" spans="1:17" ht="19.5" customHeight="1">
      <c r="A205" s="10" t="s">
        <v>973</v>
      </c>
      <c r="B205" s="11" t="s">
        <v>1001</v>
      </c>
      <c r="C205" s="11" t="s">
        <v>1002</v>
      </c>
      <c r="D205" s="11" t="s">
        <v>1003</v>
      </c>
      <c r="E205" s="11" t="s">
        <v>1011</v>
      </c>
      <c r="F205" s="11" t="s">
        <v>1012</v>
      </c>
      <c r="G205" s="11" t="s">
        <v>1006</v>
      </c>
      <c r="H205" s="11" t="s">
        <v>1006</v>
      </c>
      <c r="I205" s="11" t="s">
        <v>28</v>
      </c>
      <c r="J205" s="11" t="s">
        <v>29</v>
      </c>
      <c r="K205" s="11">
        <v>0</v>
      </c>
      <c r="L205" s="11">
        <v>0.3</v>
      </c>
      <c r="M205" s="11">
        <v>0.3</v>
      </c>
      <c r="N205" s="13"/>
      <c r="O205" s="11" t="s">
        <v>30</v>
      </c>
      <c r="P205" s="11" t="s">
        <v>30</v>
      </c>
      <c r="Q205" s="15"/>
    </row>
    <row r="206" spans="1:17" ht="19.5" customHeight="1">
      <c r="A206" s="10" t="s">
        <v>973</v>
      </c>
      <c r="B206" s="11" t="s">
        <v>1001</v>
      </c>
      <c r="C206" s="11" t="s">
        <v>1002</v>
      </c>
      <c r="D206" s="11" t="s">
        <v>1003</v>
      </c>
      <c r="E206" s="11" t="s">
        <v>1013</v>
      </c>
      <c r="F206" s="11" t="s">
        <v>1014</v>
      </c>
      <c r="G206" s="11" t="s">
        <v>1007</v>
      </c>
      <c r="H206" s="11" t="s">
        <v>1010</v>
      </c>
      <c r="I206" s="11" t="s">
        <v>28</v>
      </c>
      <c r="J206" s="11" t="s">
        <v>29</v>
      </c>
      <c r="K206" s="11">
        <v>0</v>
      </c>
      <c r="L206" s="11">
        <v>2.58</v>
      </c>
      <c r="M206" s="11">
        <v>2.58</v>
      </c>
      <c r="N206" s="13"/>
      <c r="O206" s="11" t="s">
        <v>30</v>
      </c>
      <c r="P206" s="11" t="s">
        <v>30</v>
      </c>
      <c r="Q206" s="15"/>
    </row>
    <row r="207" spans="1:17" ht="19.5" customHeight="1">
      <c r="A207" s="10" t="s">
        <v>973</v>
      </c>
      <c r="B207" s="11" t="s">
        <v>1015</v>
      </c>
      <c r="C207" s="11" t="s">
        <v>1016</v>
      </c>
      <c r="D207" s="11" t="s">
        <v>1017</v>
      </c>
      <c r="E207" s="11" t="s">
        <v>1018</v>
      </c>
      <c r="F207" s="11" t="s">
        <v>1019</v>
      </c>
      <c r="G207" s="11" t="s">
        <v>1020</v>
      </c>
      <c r="H207" s="11" t="s">
        <v>1021</v>
      </c>
      <c r="I207" s="11" t="s">
        <v>28</v>
      </c>
      <c r="J207" s="11" t="s">
        <v>29</v>
      </c>
      <c r="K207" s="11">
        <v>0</v>
      </c>
      <c r="L207" s="11">
        <v>1.02</v>
      </c>
      <c r="M207" s="11">
        <v>1.02</v>
      </c>
      <c r="N207" s="13">
        <v>204</v>
      </c>
      <c r="O207" s="11" t="s">
        <v>30</v>
      </c>
      <c r="P207" s="11" t="s">
        <v>30</v>
      </c>
      <c r="Q207" s="15"/>
    </row>
    <row r="208" spans="1:17" ht="19.5" customHeight="1">
      <c r="A208" s="10" t="s">
        <v>973</v>
      </c>
      <c r="B208" s="11" t="s">
        <v>1022</v>
      </c>
      <c r="C208" s="11" t="s">
        <v>1023</v>
      </c>
      <c r="D208" s="11" t="s">
        <v>1024</v>
      </c>
      <c r="E208" s="11" t="s">
        <v>1025</v>
      </c>
      <c r="F208" s="11" t="s">
        <v>1026</v>
      </c>
      <c r="G208" s="11" t="s">
        <v>1027</v>
      </c>
      <c r="H208" s="11" t="s">
        <v>1028</v>
      </c>
      <c r="I208" s="11" t="s">
        <v>40</v>
      </c>
      <c r="J208" s="11" t="s">
        <v>29</v>
      </c>
      <c r="K208" s="11">
        <v>3.26</v>
      </c>
      <c r="L208" s="11">
        <v>5.65</v>
      </c>
      <c r="M208" s="11">
        <v>2.39</v>
      </c>
      <c r="N208" s="13">
        <v>478</v>
      </c>
      <c r="O208" s="11" t="s">
        <v>30</v>
      </c>
      <c r="P208" s="11" t="s">
        <v>30</v>
      </c>
      <c r="Q208" s="15"/>
    </row>
    <row r="209" spans="1:17" ht="19.5" customHeight="1">
      <c r="A209" s="10" t="s">
        <v>973</v>
      </c>
      <c r="B209" s="11" t="s">
        <v>1029</v>
      </c>
      <c r="C209" s="11" t="s">
        <v>1030</v>
      </c>
      <c r="D209" s="11" t="s">
        <v>1031</v>
      </c>
      <c r="E209" s="11" t="s">
        <v>1032</v>
      </c>
      <c r="F209" s="11" t="s">
        <v>1033</v>
      </c>
      <c r="G209" s="11" t="s">
        <v>1034</v>
      </c>
      <c r="H209" s="11" t="s">
        <v>1035</v>
      </c>
      <c r="I209" s="11" t="s">
        <v>28</v>
      </c>
      <c r="J209" s="11" t="s">
        <v>29</v>
      </c>
      <c r="K209" s="11">
        <v>0</v>
      </c>
      <c r="L209" s="11">
        <v>1</v>
      </c>
      <c r="M209" s="11">
        <v>1</v>
      </c>
      <c r="N209" s="13">
        <v>248.2</v>
      </c>
      <c r="O209" s="11" t="s">
        <v>30</v>
      </c>
      <c r="P209" s="11" t="s">
        <v>30</v>
      </c>
      <c r="Q209" s="15"/>
    </row>
    <row r="210" spans="1:17" ht="19.5" customHeight="1">
      <c r="A210" s="10" t="s">
        <v>973</v>
      </c>
      <c r="B210" s="11" t="s">
        <v>1029</v>
      </c>
      <c r="C210" s="11" t="s">
        <v>1030</v>
      </c>
      <c r="D210" s="11" t="s">
        <v>1031</v>
      </c>
      <c r="E210" s="11" t="s">
        <v>1036</v>
      </c>
      <c r="F210" s="11" t="s">
        <v>1037</v>
      </c>
      <c r="G210" s="11" t="s">
        <v>1035</v>
      </c>
      <c r="H210" s="11" t="s">
        <v>1038</v>
      </c>
      <c r="I210" s="11" t="s">
        <v>28</v>
      </c>
      <c r="J210" s="11" t="s">
        <v>29</v>
      </c>
      <c r="K210" s="11">
        <v>0</v>
      </c>
      <c r="L210" s="11">
        <v>0.3</v>
      </c>
      <c r="M210" s="11">
        <v>0.3</v>
      </c>
      <c r="N210" s="13"/>
      <c r="O210" s="11" t="s">
        <v>30</v>
      </c>
      <c r="P210" s="11" t="s">
        <v>30</v>
      </c>
      <c r="Q210" s="15"/>
    </row>
    <row r="211" spans="1:17" ht="19.5" customHeight="1">
      <c r="A211" s="10" t="s">
        <v>973</v>
      </c>
      <c r="B211" s="11" t="s">
        <v>1039</v>
      </c>
      <c r="C211" s="11" t="s">
        <v>1040</v>
      </c>
      <c r="D211" s="11" t="s">
        <v>1041</v>
      </c>
      <c r="E211" s="11" t="s">
        <v>1042</v>
      </c>
      <c r="F211" s="11" t="s">
        <v>1043</v>
      </c>
      <c r="G211" s="11" t="s">
        <v>1021</v>
      </c>
      <c r="H211" s="11" t="s">
        <v>1044</v>
      </c>
      <c r="I211" s="11" t="s">
        <v>40</v>
      </c>
      <c r="J211" s="11" t="s">
        <v>29</v>
      </c>
      <c r="K211" s="11">
        <v>2.17</v>
      </c>
      <c r="L211" s="11">
        <v>3.32</v>
      </c>
      <c r="M211" s="11">
        <v>1.15</v>
      </c>
      <c r="N211" s="13">
        <v>332</v>
      </c>
      <c r="O211" s="11" t="s">
        <v>30</v>
      </c>
      <c r="P211" s="11" t="s">
        <v>30</v>
      </c>
      <c r="Q211" s="15"/>
    </row>
    <row r="212" spans="1:17" ht="19.5" customHeight="1">
      <c r="A212" s="10" t="s">
        <v>973</v>
      </c>
      <c r="B212" s="11" t="s">
        <v>1039</v>
      </c>
      <c r="C212" s="11" t="s">
        <v>1040</v>
      </c>
      <c r="D212" s="11" t="s">
        <v>1041</v>
      </c>
      <c r="E212" s="11" t="s">
        <v>1045</v>
      </c>
      <c r="F212" s="11" t="s">
        <v>1046</v>
      </c>
      <c r="G212" s="11" t="s">
        <v>1047</v>
      </c>
      <c r="H212" s="11" t="s">
        <v>1021</v>
      </c>
      <c r="I212" s="11" t="s">
        <v>40</v>
      </c>
      <c r="J212" s="11" t="s">
        <v>29</v>
      </c>
      <c r="K212" s="11">
        <v>0</v>
      </c>
      <c r="L212" s="11">
        <v>0.51</v>
      </c>
      <c r="M212" s="11">
        <v>0.51</v>
      </c>
      <c r="N212" s="13"/>
      <c r="O212" s="11" t="s">
        <v>30</v>
      </c>
      <c r="P212" s="11" t="s">
        <v>30</v>
      </c>
      <c r="Q212" s="15"/>
    </row>
    <row r="213" spans="1:17" ht="19.5" customHeight="1">
      <c r="A213" s="7" t="s">
        <v>1048</v>
      </c>
      <c r="B213" s="8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8">
        <f>SUM(M214:M220)</f>
        <v>17.773</v>
      </c>
      <c r="N213" s="8">
        <f>SUM(N214:N220)</f>
        <v>1871.4</v>
      </c>
      <c r="O213" s="9"/>
      <c r="P213" s="9"/>
      <c r="Q213" s="15"/>
    </row>
    <row r="214" spans="1:17" ht="19.5" customHeight="1">
      <c r="A214" s="10" t="s">
        <v>1049</v>
      </c>
      <c r="B214" s="11" t="s">
        <v>1050</v>
      </c>
      <c r="C214" s="11" t="s">
        <v>1051</v>
      </c>
      <c r="D214" s="11" t="s">
        <v>1052</v>
      </c>
      <c r="E214" s="11" t="s">
        <v>1053</v>
      </c>
      <c r="F214" s="11" t="s">
        <v>1054</v>
      </c>
      <c r="G214" s="11" t="s">
        <v>1055</v>
      </c>
      <c r="H214" s="11" t="s">
        <v>1051</v>
      </c>
      <c r="I214" s="11" t="s">
        <v>40</v>
      </c>
      <c r="J214" s="11" t="s">
        <v>29</v>
      </c>
      <c r="K214" s="11">
        <v>0</v>
      </c>
      <c r="L214" s="11">
        <v>0.6</v>
      </c>
      <c r="M214" s="11">
        <v>0.6</v>
      </c>
      <c r="N214" s="13">
        <v>60</v>
      </c>
      <c r="O214" s="11" t="s">
        <v>30</v>
      </c>
      <c r="P214" s="11" t="s">
        <v>30</v>
      </c>
      <c r="Q214" s="15"/>
    </row>
    <row r="215" spans="1:17" ht="19.5" customHeight="1">
      <c r="A215" s="10" t="s">
        <v>1049</v>
      </c>
      <c r="B215" s="11" t="s">
        <v>1050</v>
      </c>
      <c r="C215" s="11" t="s">
        <v>1056</v>
      </c>
      <c r="D215" s="11" t="s">
        <v>1057</v>
      </c>
      <c r="E215" s="11" t="s">
        <v>1058</v>
      </c>
      <c r="F215" s="11" t="s">
        <v>1059</v>
      </c>
      <c r="G215" s="11" t="s">
        <v>1060</v>
      </c>
      <c r="H215" s="11" t="s">
        <v>1061</v>
      </c>
      <c r="I215" s="11" t="s">
        <v>40</v>
      </c>
      <c r="J215" s="11" t="s">
        <v>29</v>
      </c>
      <c r="K215" s="11">
        <v>0</v>
      </c>
      <c r="L215" s="11">
        <v>2.25</v>
      </c>
      <c r="M215" s="11">
        <v>2.25</v>
      </c>
      <c r="N215" s="13">
        <v>225</v>
      </c>
      <c r="O215" s="11" t="s">
        <v>30</v>
      </c>
      <c r="P215" s="11" t="s">
        <v>30</v>
      </c>
      <c r="Q215" s="15"/>
    </row>
    <row r="216" spans="1:17" ht="19.5" customHeight="1">
      <c r="A216" s="10" t="s">
        <v>1049</v>
      </c>
      <c r="B216" s="11" t="s">
        <v>1062</v>
      </c>
      <c r="C216" s="11" t="s">
        <v>1063</v>
      </c>
      <c r="D216" s="11" t="s">
        <v>1064</v>
      </c>
      <c r="E216" s="11" t="s">
        <v>1065</v>
      </c>
      <c r="F216" s="11" t="s">
        <v>1066</v>
      </c>
      <c r="G216" s="11" t="s">
        <v>1067</v>
      </c>
      <c r="H216" s="11" t="s">
        <v>1068</v>
      </c>
      <c r="I216" s="11" t="s">
        <v>40</v>
      </c>
      <c r="J216" s="11" t="s">
        <v>29</v>
      </c>
      <c r="K216" s="11">
        <v>0</v>
      </c>
      <c r="L216" s="11">
        <v>1.861</v>
      </c>
      <c r="M216" s="11">
        <v>1.861</v>
      </c>
      <c r="N216" s="13">
        <v>246</v>
      </c>
      <c r="O216" s="11" t="s">
        <v>30</v>
      </c>
      <c r="P216" s="11" t="s">
        <v>30</v>
      </c>
      <c r="Q216" s="15"/>
    </row>
    <row r="217" spans="1:17" ht="19.5" customHeight="1">
      <c r="A217" s="10" t="s">
        <v>1049</v>
      </c>
      <c r="B217" s="11" t="s">
        <v>1062</v>
      </c>
      <c r="C217" s="11" t="s">
        <v>1063</v>
      </c>
      <c r="D217" s="11" t="s">
        <v>1064</v>
      </c>
      <c r="E217" s="11" t="s">
        <v>1069</v>
      </c>
      <c r="F217" s="11" t="s">
        <v>1070</v>
      </c>
      <c r="G217" s="11" t="s">
        <v>1067</v>
      </c>
      <c r="H217" s="11" t="s">
        <v>1068</v>
      </c>
      <c r="I217" s="11" t="s">
        <v>40</v>
      </c>
      <c r="J217" s="11" t="s">
        <v>29</v>
      </c>
      <c r="K217" s="11">
        <v>27.507</v>
      </c>
      <c r="L217" s="11">
        <v>28.106</v>
      </c>
      <c r="M217" s="11">
        <v>0.599</v>
      </c>
      <c r="N217" s="13"/>
      <c r="O217" s="11" t="s">
        <v>30</v>
      </c>
      <c r="P217" s="11" t="s">
        <v>30</v>
      </c>
      <c r="Q217" s="15"/>
    </row>
    <row r="218" spans="1:17" ht="19.5" customHeight="1">
      <c r="A218" s="10" t="s">
        <v>1049</v>
      </c>
      <c r="B218" s="11" t="s">
        <v>1071</v>
      </c>
      <c r="C218" s="11" t="s">
        <v>1072</v>
      </c>
      <c r="D218" s="11" t="s">
        <v>1073</v>
      </c>
      <c r="E218" s="11" t="s">
        <v>1074</v>
      </c>
      <c r="F218" s="11" t="s">
        <v>1075</v>
      </c>
      <c r="G218" s="11" t="s">
        <v>1076</v>
      </c>
      <c r="H218" s="11" t="s">
        <v>1077</v>
      </c>
      <c r="I218" s="11" t="s">
        <v>40</v>
      </c>
      <c r="J218" s="11" t="s">
        <v>29</v>
      </c>
      <c r="K218" s="11">
        <v>0</v>
      </c>
      <c r="L218" s="11">
        <v>6.49</v>
      </c>
      <c r="M218" s="11">
        <v>6.49</v>
      </c>
      <c r="N218" s="13">
        <v>649</v>
      </c>
      <c r="O218" s="11" t="s">
        <v>30</v>
      </c>
      <c r="P218" s="11" t="s">
        <v>30</v>
      </c>
      <c r="Q218" s="15"/>
    </row>
    <row r="219" spans="1:17" ht="19.5" customHeight="1">
      <c r="A219" s="10" t="s">
        <v>1078</v>
      </c>
      <c r="B219" s="11" t="s">
        <v>1079</v>
      </c>
      <c r="C219" s="11" t="s">
        <v>1080</v>
      </c>
      <c r="D219" s="11" t="s">
        <v>1081</v>
      </c>
      <c r="E219" s="11" t="s">
        <v>1082</v>
      </c>
      <c r="F219" s="11" t="s">
        <v>1083</v>
      </c>
      <c r="G219" s="11" t="s">
        <v>1084</v>
      </c>
      <c r="H219" s="11" t="s">
        <v>1085</v>
      </c>
      <c r="I219" s="11" t="s">
        <v>40</v>
      </c>
      <c r="J219" s="11" t="s">
        <v>29</v>
      </c>
      <c r="K219" s="11">
        <v>0</v>
      </c>
      <c r="L219" s="11">
        <v>2</v>
      </c>
      <c r="M219" s="11">
        <v>2</v>
      </c>
      <c r="N219" s="13">
        <v>91.4</v>
      </c>
      <c r="O219" s="11" t="s">
        <v>30</v>
      </c>
      <c r="P219" s="11" t="s">
        <v>30</v>
      </c>
      <c r="Q219" s="15"/>
    </row>
    <row r="220" spans="1:17" ht="19.5" customHeight="1">
      <c r="A220" s="10" t="s">
        <v>1086</v>
      </c>
      <c r="B220" s="11" t="s">
        <v>1087</v>
      </c>
      <c r="C220" s="11" t="s">
        <v>1088</v>
      </c>
      <c r="D220" s="11" t="s">
        <v>1089</v>
      </c>
      <c r="E220" s="11" t="s">
        <v>1090</v>
      </c>
      <c r="F220" s="11" t="s">
        <v>1091</v>
      </c>
      <c r="G220" s="11" t="s">
        <v>1092</v>
      </c>
      <c r="H220" s="11" t="s">
        <v>1088</v>
      </c>
      <c r="I220" s="11" t="s">
        <v>40</v>
      </c>
      <c r="J220" s="11" t="s">
        <v>29</v>
      </c>
      <c r="K220" s="11">
        <v>0</v>
      </c>
      <c r="L220" s="11">
        <v>3.973</v>
      </c>
      <c r="M220" s="11">
        <v>3.973</v>
      </c>
      <c r="N220" s="13">
        <v>600</v>
      </c>
      <c r="O220" s="11" t="s">
        <v>30</v>
      </c>
      <c r="P220" s="11" t="s">
        <v>30</v>
      </c>
      <c r="Q220" s="15"/>
    </row>
    <row r="221" spans="1:17" ht="19.5" customHeight="1">
      <c r="A221" s="7" t="s">
        <v>1093</v>
      </c>
      <c r="B221" s="8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8">
        <f>SUM(M222:M224)</f>
        <v>4.697000000000001</v>
      </c>
      <c r="N221" s="8">
        <f>SUM(N222:N224)</f>
        <v>1026.1</v>
      </c>
      <c r="O221" s="9"/>
      <c r="P221" s="9"/>
      <c r="Q221" s="15"/>
    </row>
    <row r="222" spans="1:17" ht="19.5" customHeight="1">
      <c r="A222" s="10" t="s">
        <v>1094</v>
      </c>
      <c r="B222" s="11" t="s">
        <v>1095</v>
      </c>
      <c r="C222" s="11" t="s">
        <v>1096</v>
      </c>
      <c r="D222" s="11" t="s">
        <v>1097</v>
      </c>
      <c r="E222" s="11" t="s">
        <v>1098</v>
      </c>
      <c r="F222" s="11" t="s">
        <v>1099</v>
      </c>
      <c r="G222" s="11" t="s">
        <v>1100</v>
      </c>
      <c r="H222" s="11" t="s">
        <v>1101</v>
      </c>
      <c r="I222" s="11" t="s">
        <v>40</v>
      </c>
      <c r="J222" s="11" t="s">
        <v>29</v>
      </c>
      <c r="K222" s="11">
        <v>5.694</v>
      </c>
      <c r="L222" s="11">
        <v>8.305</v>
      </c>
      <c r="M222" s="11">
        <v>2.611</v>
      </c>
      <c r="N222" s="13">
        <v>650</v>
      </c>
      <c r="O222" s="11" t="s">
        <v>30</v>
      </c>
      <c r="P222" s="11" t="s">
        <v>30</v>
      </c>
      <c r="Q222" s="15"/>
    </row>
    <row r="223" spans="1:17" ht="19.5" customHeight="1">
      <c r="A223" s="10" t="s">
        <v>1094</v>
      </c>
      <c r="B223" s="11" t="s">
        <v>1095</v>
      </c>
      <c r="C223" s="11" t="s">
        <v>1102</v>
      </c>
      <c r="D223" s="11" t="s">
        <v>1103</v>
      </c>
      <c r="E223" s="11" t="s">
        <v>1104</v>
      </c>
      <c r="F223" s="11" t="s">
        <v>1105</v>
      </c>
      <c r="G223" s="11" t="s">
        <v>1106</v>
      </c>
      <c r="H223" s="11" t="s">
        <v>1021</v>
      </c>
      <c r="I223" s="11" t="s">
        <v>40</v>
      </c>
      <c r="J223" s="11" t="s">
        <v>29</v>
      </c>
      <c r="K223" s="11">
        <v>5.41</v>
      </c>
      <c r="L223" s="11">
        <v>7.173</v>
      </c>
      <c r="M223" s="11">
        <v>1.763</v>
      </c>
      <c r="N223" s="13">
        <v>376.1</v>
      </c>
      <c r="O223" s="11" t="s">
        <v>30</v>
      </c>
      <c r="P223" s="11" t="s">
        <v>30</v>
      </c>
      <c r="Q223" s="15"/>
    </row>
    <row r="224" spans="1:17" ht="19.5" customHeight="1">
      <c r="A224" s="10" t="s">
        <v>1094</v>
      </c>
      <c r="B224" s="11" t="s">
        <v>1095</v>
      </c>
      <c r="C224" s="11" t="s">
        <v>1102</v>
      </c>
      <c r="D224" s="11" t="s">
        <v>1103</v>
      </c>
      <c r="E224" s="11" t="s">
        <v>1107</v>
      </c>
      <c r="F224" s="11" t="s">
        <v>1108</v>
      </c>
      <c r="G224" s="11" t="s">
        <v>1109</v>
      </c>
      <c r="H224" s="11" t="s">
        <v>1110</v>
      </c>
      <c r="I224" s="11" t="s">
        <v>40</v>
      </c>
      <c r="J224" s="11" t="s">
        <v>29</v>
      </c>
      <c r="K224" s="11">
        <v>0</v>
      </c>
      <c r="L224" s="11">
        <v>0.323</v>
      </c>
      <c r="M224" s="11">
        <v>0.323</v>
      </c>
      <c r="N224" s="13"/>
      <c r="O224" s="11" t="s">
        <v>30</v>
      </c>
      <c r="P224" s="11" t="s">
        <v>30</v>
      </c>
      <c r="Q224" s="15"/>
    </row>
    <row r="225" spans="1:17" ht="19.5" customHeight="1">
      <c r="A225" s="7" t="s">
        <v>1111</v>
      </c>
      <c r="B225" s="8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8">
        <v>5.094</v>
      </c>
      <c r="N225" s="8">
        <v>1524</v>
      </c>
      <c r="O225" s="9"/>
      <c r="P225" s="9"/>
      <c r="Q225" s="15"/>
    </row>
    <row r="226" spans="1:17" ht="19.5" customHeight="1">
      <c r="A226" s="10" t="s">
        <v>1112</v>
      </c>
      <c r="B226" s="11" t="s">
        <v>1113</v>
      </c>
      <c r="C226" s="11" t="s">
        <v>1114</v>
      </c>
      <c r="D226" s="11" t="s">
        <v>1115</v>
      </c>
      <c r="E226" s="11" t="s">
        <v>1116</v>
      </c>
      <c r="F226" s="11" t="s">
        <v>1117</v>
      </c>
      <c r="G226" s="11" t="s">
        <v>1118</v>
      </c>
      <c r="H226" s="11" t="s">
        <v>1119</v>
      </c>
      <c r="I226" s="11" t="s">
        <v>40</v>
      </c>
      <c r="J226" s="11" t="s">
        <v>29</v>
      </c>
      <c r="K226" s="11">
        <v>0</v>
      </c>
      <c r="L226" s="11">
        <v>5.094</v>
      </c>
      <c r="M226" s="11">
        <v>5.094</v>
      </c>
      <c r="N226" s="13">
        <v>1524</v>
      </c>
      <c r="O226" s="11" t="s">
        <v>30</v>
      </c>
      <c r="P226" s="11" t="s">
        <v>30</v>
      </c>
      <c r="Q226" s="15"/>
    </row>
    <row r="227" spans="1:17" ht="19.5" customHeight="1">
      <c r="A227" s="7" t="s">
        <v>1120</v>
      </c>
      <c r="B227" s="8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8">
        <f>SUM(M228:M273)</f>
        <v>92.88000000000001</v>
      </c>
      <c r="N227" s="8">
        <v>13668.7</v>
      </c>
      <c r="O227" s="9"/>
      <c r="P227" s="9"/>
      <c r="Q227" s="15"/>
    </row>
    <row r="228" spans="1:17" ht="19.5" customHeight="1">
      <c r="A228" s="10" t="s">
        <v>1121</v>
      </c>
      <c r="B228" s="11" t="s">
        <v>1122</v>
      </c>
      <c r="C228" s="11" t="s">
        <v>1123</v>
      </c>
      <c r="D228" s="11" t="s">
        <v>1124</v>
      </c>
      <c r="E228" s="11" t="s">
        <v>1125</v>
      </c>
      <c r="F228" s="11" t="s">
        <v>1126</v>
      </c>
      <c r="G228" s="11" t="s">
        <v>1127</v>
      </c>
      <c r="H228" s="11" t="s">
        <v>1128</v>
      </c>
      <c r="I228" s="11" t="s">
        <v>40</v>
      </c>
      <c r="J228" s="11" t="s">
        <v>29</v>
      </c>
      <c r="K228" s="11">
        <v>154.671</v>
      </c>
      <c r="L228" s="11">
        <v>156.471</v>
      </c>
      <c r="M228" s="11">
        <v>1.8</v>
      </c>
      <c r="N228" s="13">
        <v>270</v>
      </c>
      <c r="O228" s="11" t="s">
        <v>30</v>
      </c>
      <c r="P228" s="11" t="s">
        <v>30</v>
      </c>
      <c r="Q228" s="15"/>
    </row>
    <row r="229" spans="1:17" ht="19.5" customHeight="1">
      <c r="A229" s="10" t="s">
        <v>1121</v>
      </c>
      <c r="B229" s="11" t="s">
        <v>1129</v>
      </c>
      <c r="C229" s="11" t="s">
        <v>1130</v>
      </c>
      <c r="D229" s="11" t="s">
        <v>1131</v>
      </c>
      <c r="E229" s="11" t="s">
        <v>1132</v>
      </c>
      <c r="F229" s="11" t="s">
        <v>1133</v>
      </c>
      <c r="G229" s="11" t="s">
        <v>1134</v>
      </c>
      <c r="H229" s="11" t="s">
        <v>1130</v>
      </c>
      <c r="I229" s="11" t="s">
        <v>40</v>
      </c>
      <c r="J229" s="11" t="s">
        <v>29</v>
      </c>
      <c r="K229" s="11">
        <v>10.894</v>
      </c>
      <c r="L229" s="11">
        <v>13.266</v>
      </c>
      <c r="M229" s="11">
        <v>2.372</v>
      </c>
      <c r="N229" s="13">
        <v>355.8</v>
      </c>
      <c r="O229" s="11" t="s">
        <v>30</v>
      </c>
      <c r="P229" s="11" t="s">
        <v>30</v>
      </c>
      <c r="Q229" s="15"/>
    </row>
    <row r="230" spans="1:17" ht="19.5" customHeight="1">
      <c r="A230" s="10" t="s">
        <v>1121</v>
      </c>
      <c r="B230" s="11" t="s">
        <v>1135</v>
      </c>
      <c r="C230" s="11" t="s">
        <v>1136</v>
      </c>
      <c r="D230" s="11" t="s">
        <v>1137</v>
      </c>
      <c r="E230" s="11" t="s">
        <v>1138</v>
      </c>
      <c r="F230" s="11" t="s">
        <v>1139</v>
      </c>
      <c r="G230" s="11" t="s">
        <v>1140</v>
      </c>
      <c r="H230" s="11" t="s">
        <v>1141</v>
      </c>
      <c r="I230" s="11" t="s">
        <v>40</v>
      </c>
      <c r="J230" s="11" t="s">
        <v>29</v>
      </c>
      <c r="K230" s="11">
        <v>0.816</v>
      </c>
      <c r="L230" s="11">
        <v>3.111</v>
      </c>
      <c r="M230" s="11">
        <v>2.295</v>
      </c>
      <c r="N230" s="13">
        <v>992.9</v>
      </c>
      <c r="O230" s="11" t="s">
        <v>30</v>
      </c>
      <c r="P230" s="11" t="s">
        <v>30</v>
      </c>
      <c r="Q230" s="15"/>
    </row>
    <row r="231" spans="1:17" ht="19.5" customHeight="1">
      <c r="A231" s="10" t="s">
        <v>1121</v>
      </c>
      <c r="B231" s="11" t="s">
        <v>1135</v>
      </c>
      <c r="C231" s="11"/>
      <c r="D231" s="11" t="s">
        <v>1137</v>
      </c>
      <c r="E231" s="11" t="s">
        <v>1142</v>
      </c>
      <c r="F231" s="11" t="s">
        <v>1143</v>
      </c>
      <c r="G231" s="11" t="s">
        <v>1144</v>
      </c>
      <c r="H231" s="11" t="s">
        <v>1145</v>
      </c>
      <c r="I231" s="11" t="s">
        <v>40</v>
      </c>
      <c r="J231" s="11" t="s">
        <v>29</v>
      </c>
      <c r="K231" s="11">
        <v>15.47</v>
      </c>
      <c r="L231" s="11">
        <v>19.794</v>
      </c>
      <c r="M231" s="11">
        <v>4.324</v>
      </c>
      <c r="N231" s="13"/>
      <c r="O231" s="11" t="s">
        <v>30</v>
      </c>
      <c r="P231" s="11" t="s">
        <v>30</v>
      </c>
      <c r="Q231" s="15"/>
    </row>
    <row r="232" spans="1:17" ht="19.5" customHeight="1">
      <c r="A232" s="10" t="s">
        <v>1146</v>
      </c>
      <c r="B232" s="11" t="s">
        <v>1147</v>
      </c>
      <c r="C232" s="11" t="s">
        <v>1148</v>
      </c>
      <c r="D232" s="11" t="s">
        <v>1149</v>
      </c>
      <c r="E232" s="11" t="s">
        <v>1150</v>
      </c>
      <c r="F232" s="11" t="s">
        <v>1151</v>
      </c>
      <c r="G232" s="11" t="s">
        <v>1152</v>
      </c>
      <c r="H232" s="11" t="s">
        <v>1153</v>
      </c>
      <c r="I232" s="11" t="s">
        <v>40</v>
      </c>
      <c r="J232" s="11" t="s">
        <v>29</v>
      </c>
      <c r="K232" s="11">
        <v>0</v>
      </c>
      <c r="L232" s="11">
        <v>2.62</v>
      </c>
      <c r="M232" s="11">
        <v>2.62</v>
      </c>
      <c r="N232" s="13">
        <v>333.5</v>
      </c>
      <c r="O232" s="11" t="s">
        <v>30</v>
      </c>
      <c r="P232" s="11" t="s">
        <v>30</v>
      </c>
      <c r="Q232" s="15"/>
    </row>
    <row r="233" spans="1:17" ht="19.5" customHeight="1">
      <c r="A233" s="10" t="s">
        <v>1146</v>
      </c>
      <c r="B233" s="11" t="s">
        <v>1147</v>
      </c>
      <c r="C233" s="11" t="s">
        <v>1148</v>
      </c>
      <c r="D233" s="11" t="s">
        <v>1149</v>
      </c>
      <c r="E233" s="11" t="s">
        <v>1154</v>
      </c>
      <c r="F233" s="11" t="s">
        <v>1155</v>
      </c>
      <c r="G233" s="11" t="s">
        <v>1156</v>
      </c>
      <c r="H233" s="11" t="s">
        <v>1151</v>
      </c>
      <c r="I233" s="11" t="s">
        <v>40</v>
      </c>
      <c r="J233" s="11" t="s">
        <v>29</v>
      </c>
      <c r="K233" s="11">
        <v>0</v>
      </c>
      <c r="L233" s="11">
        <v>1.086</v>
      </c>
      <c r="M233" s="11">
        <v>1.086</v>
      </c>
      <c r="N233" s="13"/>
      <c r="O233" s="11" t="s">
        <v>30</v>
      </c>
      <c r="P233" s="11" t="s">
        <v>30</v>
      </c>
      <c r="Q233" s="15"/>
    </row>
    <row r="234" spans="1:17" ht="19.5" customHeight="1">
      <c r="A234" s="10" t="s">
        <v>1146</v>
      </c>
      <c r="B234" s="11" t="s">
        <v>1157</v>
      </c>
      <c r="C234" s="11" t="s">
        <v>1158</v>
      </c>
      <c r="D234" s="11" t="s">
        <v>1159</v>
      </c>
      <c r="E234" s="11" t="s">
        <v>1160</v>
      </c>
      <c r="F234" s="11" t="s">
        <v>1161</v>
      </c>
      <c r="G234" s="11" t="s">
        <v>1162</v>
      </c>
      <c r="H234" s="11" t="s">
        <v>1163</v>
      </c>
      <c r="I234" s="11" t="s">
        <v>40</v>
      </c>
      <c r="J234" s="11" t="s">
        <v>29</v>
      </c>
      <c r="K234" s="11">
        <v>4.798</v>
      </c>
      <c r="L234" s="11">
        <v>6.31</v>
      </c>
      <c r="M234" s="11">
        <v>1.268</v>
      </c>
      <c r="N234" s="13">
        <v>114.1</v>
      </c>
      <c r="O234" s="11" t="s">
        <v>30</v>
      </c>
      <c r="P234" s="11" t="s">
        <v>30</v>
      </c>
      <c r="Q234" s="15"/>
    </row>
    <row r="235" spans="1:17" ht="19.5" customHeight="1">
      <c r="A235" s="10" t="s">
        <v>1146</v>
      </c>
      <c r="B235" s="11" t="s">
        <v>1157</v>
      </c>
      <c r="C235" s="11" t="s">
        <v>1164</v>
      </c>
      <c r="D235" s="11" t="s">
        <v>1165</v>
      </c>
      <c r="E235" s="11" t="s">
        <v>1166</v>
      </c>
      <c r="F235" s="11" t="s">
        <v>1167</v>
      </c>
      <c r="G235" s="11" t="s">
        <v>1168</v>
      </c>
      <c r="H235" s="11" t="s">
        <v>1169</v>
      </c>
      <c r="I235" s="11" t="s">
        <v>40</v>
      </c>
      <c r="J235" s="11" t="s">
        <v>29</v>
      </c>
      <c r="K235" s="11">
        <v>15.055</v>
      </c>
      <c r="L235" s="11">
        <v>17.125</v>
      </c>
      <c r="M235" s="11">
        <v>2.07</v>
      </c>
      <c r="N235" s="13">
        <v>186.3</v>
      </c>
      <c r="O235" s="11" t="s">
        <v>30</v>
      </c>
      <c r="P235" s="11" t="s">
        <v>30</v>
      </c>
      <c r="Q235" s="15"/>
    </row>
    <row r="236" spans="1:17" ht="19.5" customHeight="1">
      <c r="A236" s="10" t="s">
        <v>1170</v>
      </c>
      <c r="B236" s="11" t="s">
        <v>1171</v>
      </c>
      <c r="C236" s="11" t="s">
        <v>1172</v>
      </c>
      <c r="D236" s="11" t="s">
        <v>1173</v>
      </c>
      <c r="E236" s="11" t="s">
        <v>1174</v>
      </c>
      <c r="F236" s="11" t="s">
        <v>1175</v>
      </c>
      <c r="G236" s="11" t="s">
        <v>1176</v>
      </c>
      <c r="H236" s="11" t="s">
        <v>1177</v>
      </c>
      <c r="I236" s="11" t="s">
        <v>40</v>
      </c>
      <c r="J236" s="11" t="s">
        <v>29</v>
      </c>
      <c r="K236" s="11">
        <v>8.046</v>
      </c>
      <c r="L236" s="11">
        <v>15.531</v>
      </c>
      <c r="M236" s="11">
        <v>7.485</v>
      </c>
      <c r="N236" s="13">
        <v>760</v>
      </c>
      <c r="O236" s="11" t="s">
        <v>30</v>
      </c>
      <c r="P236" s="11" t="s">
        <v>30</v>
      </c>
      <c r="Q236" s="15"/>
    </row>
    <row r="237" spans="1:17" ht="19.5" customHeight="1">
      <c r="A237" s="10" t="s">
        <v>1170</v>
      </c>
      <c r="B237" s="11" t="s">
        <v>1171</v>
      </c>
      <c r="C237" s="11" t="s">
        <v>1172</v>
      </c>
      <c r="D237" s="11" t="s">
        <v>1173</v>
      </c>
      <c r="E237" s="11" t="s">
        <v>1178</v>
      </c>
      <c r="F237" s="11" t="s">
        <v>1179</v>
      </c>
      <c r="G237" s="11" t="s">
        <v>1177</v>
      </c>
      <c r="H237" s="11" t="s">
        <v>1180</v>
      </c>
      <c r="I237" s="11" t="s">
        <v>40</v>
      </c>
      <c r="J237" s="11" t="s">
        <v>29</v>
      </c>
      <c r="K237" s="11">
        <v>16.354</v>
      </c>
      <c r="L237" s="11">
        <v>17.908</v>
      </c>
      <c r="M237" s="11">
        <v>1.554</v>
      </c>
      <c r="N237" s="13"/>
      <c r="O237" s="11" t="s">
        <v>30</v>
      </c>
      <c r="P237" s="11" t="s">
        <v>30</v>
      </c>
      <c r="Q237" s="15"/>
    </row>
    <row r="238" spans="1:17" ht="19.5" customHeight="1">
      <c r="A238" s="10" t="s">
        <v>1170</v>
      </c>
      <c r="B238" s="11" t="s">
        <v>1181</v>
      </c>
      <c r="C238" s="11" t="s">
        <v>1182</v>
      </c>
      <c r="D238" s="11" t="s">
        <v>1183</v>
      </c>
      <c r="E238" s="11" t="s">
        <v>1184</v>
      </c>
      <c r="F238" s="11" t="s">
        <v>1185</v>
      </c>
      <c r="G238" s="11" t="s">
        <v>1186</v>
      </c>
      <c r="H238" s="11" t="s">
        <v>1021</v>
      </c>
      <c r="I238" s="11" t="s">
        <v>40</v>
      </c>
      <c r="J238" s="11" t="s">
        <v>29</v>
      </c>
      <c r="K238" s="11">
        <v>11.82</v>
      </c>
      <c r="L238" s="11">
        <v>14.781</v>
      </c>
      <c r="M238" s="11">
        <v>2.961</v>
      </c>
      <c r="N238" s="13">
        <v>295</v>
      </c>
      <c r="O238" s="11" t="s">
        <v>30</v>
      </c>
      <c r="P238" s="11" t="s">
        <v>30</v>
      </c>
      <c r="Q238" s="15"/>
    </row>
    <row r="239" spans="1:17" ht="19.5" customHeight="1">
      <c r="A239" s="10" t="s">
        <v>1170</v>
      </c>
      <c r="B239" s="11" t="s">
        <v>1187</v>
      </c>
      <c r="C239" s="11" t="s">
        <v>1188</v>
      </c>
      <c r="D239" s="11" t="s">
        <v>1189</v>
      </c>
      <c r="E239" s="11" t="s">
        <v>1190</v>
      </c>
      <c r="F239" s="11" t="s">
        <v>1191</v>
      </c>
      <c r="G239" s="11" t="s">
        <v>1192</v>
      </c>
      <c r="H239" s="11" t="s">
        <v>1193</v>
      </c>
      <c r="I239" s="11" t="s">
        <v>40</v>
      </c>
      <c r="J239" s="11" t="s">
        <v>29</v>
      </c>
      <c r="K239" s="11">
        <v>0</v>
      </c>
      <c r="L239" s="11">
        <v>2.687</v>
      </c>
      <c r="M239" s="11">
        <v>2.687</v>
      </c>
      <c r="N239" s="13">
        <v>355</v>
      </c>
      <c r="O239" s="11" t="s">
        <v>30</v>
      </c>
      <c r="P239" s="11" t="s">
        <v>30</v>
      </c>
      <c r="Q239" s="15"/>
    </row>
    <row r="240" spans="1:17" ht="19.5" customHeight="1">
      <c r="A240" s="10" t="s">
        <v>1170</v>
      </c>
      <c r="B240" s="11" t="s">
        <v>1187</v>
      </c>
      <c r="C240" s="11" t="s">
        <v>1188</v>
      </c>
      <c r="D240" s="11" t="s">
        <v>1189</v>
      </c>
      <c r="E240" s="11" t="s">
        <v>1194</v>
      </c>
      <c r="F240" s="11" t="s">
        <v>1195</v>
      </c>
      <c r="G240" s="11" t="s">
        <v>1196</v>
      </c>
      <c r="H240" s="11" t="s">
        <v>1197</v>
      </c>
      <c r="I240" s="11" t="s">
        <v>40</v>
      </c>
      <c r="J240" s="11" t="s">
        <v>29</v>
      </c>
      <c r="K240" s="11">
        <v>9.524</v>
      </c>
      <c r="L240" s="11">
        <v>10.051</v>
      </c>
      <c r="M240" s="11">
        <v>0.527</v>
      </c>
      <c r="N240" s="13"/>
      <c r="O240" s="11" t="s">
        <v>30</v>
      </c>
      <c r="P240" s="11" t="s">
        <v>30</v>
      </c>
      <c r="Q240" s="15"/>
    </row>
    <row r="241" spans="1:17" ht="19.5" customHeight="1">
      <c r="A241" s="10" t="s">
        <v>1170</v>
      </c>
      <c r="B241" s="11" t="s">
        <v>1187</v>
      </c>
      <c r="C241" s="11" t="s">
        <v>1198</v>
      </c>
      <c r="D241" s="11" t="s">
        <v>1199</v>
      </c>
      <c r="E241" s="11" t="s">
        <v>1200</v>
      </c>
      <c r="F241" s="11" t="s">
        <v>1201</v>
      </c>
      <c r="G241" s="11" t="s">
        <v>1197</v>
      </c>
      <c r="H241" s="11" t="s">
        <v>1202</v>
      </c>
      <c r="I241" s="11" t="s">
        <v>40</v>
      </c>
      <c r="J241" s="11" t="s">
        <v>29</v>
      </c>
      <c r="K241" s="11">
        <v>0</v>
      </c>
      <c r="L241" s="11">
        <v>0.581</v>
      </c>
      <c r="M241" s="11">
        <v>0.581</v>
      </c>
      <c r="N241" s="13">
        <v>235</v>
      </c>
      <c r="O241" s="11" t="s">
        <v>30</v>
      </c>
      <c r="P241" s="11" t="s">
        <v>30</v>
      </c>
      <c r="Q241" s="15"/>
    </row>
    <row r="242" spans="1:17" ht="19.5" customHeight="1">
      <c r="A242" s="10" t="s">
        <v>1170</v>
      </c>
      <c r="B242" s="11" t="s">
        <v>1187</v>
      </c>
      <c r="C242" s="11" t="s">
        <v>1198</v>
      </c>
      <c r="D242" s="11" t="s">
        <v>1199</v>
      </c>
      <c r="E242" s="11" t="s">
        <v>1203</v>
      </c>
      <c r="F242" s="11" t="s">
        <v>1204</v>
      </c>
      <c r="G242" s="11" t="s">
        <v>62</v>
      </c>
      <c r="H242" s="11" t="s">
        <v>1205</v>
      </c>
      <c r="I242" s="11" t="s">
        <v>40</v>
      </c>
      <c r="J242" s="11" t="s">
        <v>29</v>
      </c>
      <c r="K242" s="11">
        <v>0</v>
      </c>
      <c r="L242" s="11">
        <v>0.554</v>
      </c>
      <c r="M242" s="11">
        <v>0.554</v>
      </c>
      <c r="N242" s="13"/>
      <c r="O242" s="11" t="s">
        <v>30</v>
      </c>
      <c r="P242" s="11" t="s">
        <v>30</v>
      </c>
      <c r="Q242" s="15"/>
    </row>
    <row r="243" spans="1:17" ht="19.5" customHeight="1">
      <c r="A243" s="10" t="s">
        <v>1170</v>
      </c>
      <c r="B243" s="11" t="s">
        <v>1187</v>
      </c>
      <c r="C243" s="11" t="s">
        <v>1198</v>
      </c>
      <c r="D243" s="11" t="s">
        <v>1199</v>
      </c>
      <c r="E243" s="11" t="s">
        <v>1194</v>
      </c>
      <c r="F243" s="11" t="s">
        <v>1195</v>
      </c>
      <c r="G243" s="11" t="s">
        <v>1202</v>
      </c>
      <c r="H243" s="11" t="s">
        <v>62</v>
      </c>
      <c r="I243" s="11" t="s">
        <v>40</v>
      </c>
      <c r="J243" s="11" t="s">
        <v>29</v>
      </c>
      <c r="K243" s="11">
        <v>4.887</v>
      </c>
      <c r="L243" s="11">
        <v>6.108</v>
      </c>
      <c r="M243" s="11">
        <v>1.221</v>
      </c>
      <c r="N243" s="13"/>
      <c r="O243" s="11" t="s">
        <v>30</v>
      </c>
      <c r="P243" s="11" t="s">
        <v>30</v>
      </c>
      <c r="Q243" s="15"/>
    </row>
    <row r="244" spans="1:17" ht="19.5" customHeight="1">
      <c r="A244" s="10" t="s">
        <v>1206</v>
      </c>
      <c r="B244" s="11" t="s">
        <v>1207</v>
      </c>
      <c r="C244" s="11" t="s">
        <v>1208</v>
      </c>
      <c r="D244" s="11" t="s">
        <v>1209</v>
      </c>
      <c r="E244" s="11" t="s">
        <v>1210</v>
      </c>
      <c r="F244" s="11" t="s">
        <v>1211</v>
      </c>
      <c r="G244" s="11" t="s">
        <v>1212</v>
      </c>
      <c r="H244" s="11" t="s">
        <v>1213</v>
      </c>
      <c r="I244" s="11" t="s">
        <v>40</v>
      </c>
      <c r="J244" s="11" t="s">
        <v>41</v>
      </c>
      <c r="K244" s="11">
        <v>4.33</v>
      </c>
      <c r="L244" s="11">
        <v>11.555</v>
      </c>
      <c r="M244" s="11">
        <v>7.225</v>
      </c>
      <c r="N244" s="13">
        <v>1629.9</v>
      </c>
      <c r="O244" s="11" t="s">
        <v>30</v>
      </c>
      <c r="P244" s="11" t="s">
        <v>30</v>
      </c>
      <c r="Q244" s="15"/>
    </row>
    <row r="245" spans="1:17" ht="19.5" customHeight="1">
      <c r="A245" s="10" t="s">
        <v>1206</v>
      </c>
      <c r="B245" s="11" t="s">
        <v>1207</v>
      </c>
      <c r="C245" s="11" t="s">
        <v>1208</v>
      </c>
      <c r="D245" s="11" t="s">
        <v>1209</v>
      </c>
      <c r="E245" s="11" t="s">
        <v>1214</v>
      </c>
      <c r="F245" s="11" t="s">
        <v>1215</v>
      </c>
      <c r="G245" s="11" t="s">
        <v>1216</v>
      </c>
      <c r="H245" s="11" t="s">
        <v>402</v>
      </c>
      <c r="I245" s="11" t="s">
        <v>40</v>
      </c>
      <c r="J245" s="11" t="s">
        <v>29</v>
      </c>
      <c r="K245" s="11">
        <v>0</v>
      </c>
      <c r="L245" s="11">
        <v>0.788</v>
      </c>
      <c r="M245" s="11">
        <v>0.788</v>
      </c>
      <c r="N245" s="13"/>
      <c r="O245" s="11" t="s">
        <v>30</v>
      </c>
      <c r="P245" s="11" t="s">
        <v>30</v>
      </c>
      <c r="Q245" s="15"/>
    </row>
    <row r="246" spans="1:17" ht="19.5" customHeight="1">
      <c r="A246" s="10" t="s">
        <v>1206</v>
      </c>
      <c r="B246" s="11" t="s">
        <v>1207</v>
      </c>
      <c r="C246" s="11" t="s">
        <v>1208</v>
      </c>
      <c r="D246" s="11" t="s">
        <v>1209</v>
      </c>
      <c r="E246" s="11" t="s">
        <v>1217</v>
      </c>
      <c r="F246" s="11" t="s">
        <v>401</v>
      </c>
      <c r="G246" s="11" t="s">
        <v>402</v>
      </c>
      <c r="H246" s="11" t="s">
        <v>1212</v>
      </c>
      <c r="I246" s="11" t="s">
        <v>40</v>
      </c>
      <c r="J246" s="11" t="s">
        <v>29</v>
      </c>
      <c r="K246" s="11">
        <v>0.814</v>
      </c>
      <c r="L246" s="11">
        <v>0.981</v>
      </c>
      <c r="M246" s="11">
        <v>0.167</v>
      </c>
      <c r="N246" s="13"/>
      <c r="O246" s="11" t="s">
        <v>30</v>
      </c>
      <c r="P246" s="11" t="s">
        <v>30</v>
      </c>
      <c r="Q246" s="15"/>
    </row>
    <row r="247" spans="1:17" ht="19.5" customHeight="1">
      <c r="A247" s="10" t="s">
        <v>1206</v>
      </c>
      <c r="B247" s="11" t="s">
        <v>1218</v>
      </c>
      <c r="C247" s="11" t="s">
        <v>1219</v>
      </c>
      <c r="D247" s="11" t="s">
        <v>1220</v>
      </c>
      <c r="E247" s="11" t="s">
        <v>1221</v>
      </c>
      <c r="F247" s="11" t="s">
        <v>1222</v>
      </c>
      <c r="G247" s="11" t="s">
        <v>1223</v>
      </c>
      <c r="H247" s="11" t="s">
        <v>1219</v>
      </c>
      <c r="I247" s="11" t="s">
        <v>40</v>
      </c>
      <c r="J247" s="11" t="s">
        <v>29</v>
      </c>
      <c r="K247" s="11">
        <v>9.176</v>
      </c>
      <c r="L247" s="11">
        <v>11.882</v>
      </c>
      <c r="M247" s="11">
        <v>2.706</v>
      </c>
      <c r="N247" s="13">
        <v>405</v>
      </c>
      <c r="O247" s="11" t="s">
        <v>30</v>
      </c>
      <c r="P247" s="11" t="s">
        <v>30</v>
      </c>
      <c r="Q247" s="15"/>
    </row>
    <row r="248" spans="1:17" ht="19.5" customHeight="1">
      <c r="A248" s="10" t="s">
        <v>1206</v>
      </c>
      <c r="B248" s="11" t="s">
        <v>1224</v>
      </c>
      <c r="C248" s="11" t="s">
        <v>1225</v>
      </c>
      <c r="D248" s="11" t="s">
        <v>1226</v>
      </c>
      <c r="E248" s="11" t="s">
        <v>1227</v>
      </c>
      <c r="F248" s="11" t="s">
        <v>1126</v>
      </c>
      <c r="G248" s="11" t="s">
        <v>1228</v>
      </c>
      <c r="H248" s="11" t="s">
        <v>1229</v>
      </c>
      <c r="I248" s="11" t="s">
        <v>40</v>
      </c>
      <c r="J248" s="11" t="s">
        <v>29</v>
      </c>
      <c r="K248" s="11">
        <v>141.471</v>
      </c>
      <c r="L248" s="11">
        <v>144.711</v>
      </c>
      <c r="M248" s="11">
        <v>3.24</v>
      </c>
      <c r="N248" s="13">
        <v>324</v>
      </c>
      <c r="O248" s="11" t="s">
        <v>30</v>
      </c>
      <c r="P248" s="11" t="s">
        <v>30</v>
      </c>
      <c r="Q248" s="15"/>
    </row>
    <row r="249" spans="1:17" ht="19.5" customHeight="1">
      <c r="A249" s="10" t="s">
        <v>1206</v>
      </c>
      <c r="B249" s="11" t="s">
        <v>1224</v>
      </c>
      <c r="C249" s="11" t="s">
        <v>1230</v>
      </c>
      <c r="D249" s="11" t="s">
        <v>1231</v>
      </c>
      <c r="E249" s="11" t="s">
        <v>1232</v>
      </c>
      <c r="F249" s="11" t="s">
        <v>1233</v>
      </c>
      <c r="G249" s="11" t="s">
        <v>1234</v>
      </c>
      <c r="H249" s="11" t="s">
        <v>1235</v>
      </c>
      <c r="I249" s="11" t="s">
        <v>40</v>
      </c>
      <c r="J249" s="11" t="s">
        <v>29</v>
      </c>
      <c r="K249" s="11">
        <v>4.253</v>
      </c>
      <c r="L249" s="11">
        <v>7.303</v>
      </c>
      <c r="M249" s="11">
        <v>3.05</v>
      </c>
      <c r="N249" s="13">
        <v>423.1</v>
      </c>
      <c r="O249" s="11" t="s">
        <v>30</v>
      </c>
      <c r="P249" s="11" t="s">
        <v>30</v>
      </c>
      <c r="Q249" s="15"/>
    </row>
    <row r="250" spans="1:17" ht="19.5" customHeight="1">
      <c r="A250" s="10" t="s">
        <v>1206</v>
      </c>
      <c r="B250" s="11" t="s">
        <v>1224</v>
      </c>
      <c r="C250" s="11" t="s">
        <v>1230</v>
      </c>
      <c r="D250" s="11" t="s">
        <v>1231</v>
      </c>
      <c r="E250" s="11" t="s">
        <v>1236</v>
      </c>
      <c r="F250" s="11" t="s">
        <v>1237</v>
      </c>
      <c r="G250" s="11" t="s">
        <v>1238</v>
      </c>
      <c r="H250" s="11" t="s">
        <v>1239</v>
      </c>
      <c r="I250" s="11" t="s">
        <v>40</v>
      </c>
      <c r="J250" s="11" t="s">
        <v>29</v>
      </c>
      <c r="K250" s="11">
        <v>0</v>
      </c>
      <c r="L250" s="11">
        <v>1.181</v>
      </c>
      <c r="M250" s="11">
        <v>1.181</v>
      </c>
      <c r="N250" s="13"/>
      <c r="O250" s="11" t="s">
        <v>30</v>
      </c>
      <c r="P250" s="11" t="s">
        <v>30</v>
      </c>
      <c r="Q250" s="15"/>
    </row>
    <row r="251" spans="1:17" ht="19.5" customHeight="1">
      <c r="A251" s="10" t="s">
        <v>1206</v>
      </c>
      <c r="B251" s="11" t="s">
        <v>1240</v>
      </c>
      <c r="C251" s="11" t="s">
        <v>1241</v>
      </c>
      <c r="D251" s="11" t="s">
        <v>1242</v>
      </c>
      <c r="E251" s="11" t="s">
        <v>1243</v>
      </c>
      <c r="F251" s="11" t="s">
        <v>1244</v>
      </c>
      <c r="G251" s="11" t="s">
        <v>1245</v>
      </c>
      <c r="H251" s="11" t="s">
        <v>1021</v>
      </c>
      <c r="I251" s="11" t="s">
        <v>40</v>
      </c>
      <c r="J251" s="11" t="s">
        <v>29</v>
      </c>
      <c r="K251" s="11">
        <v>2.468</v>
      </c>
      <c r="L251" s="11">
        <v>3.488</v>
      </c>
      <c r="M251" s="11">
        <v>1.02</v>
      </c>
      <c r="N251" s="13">
        <v>500</v>
      </c>
      <c r="O251" s="11" t="s">
        <v>30</v>
      </c>
      <c r="P251" s="11" t="s">
        <v>30</v>
      </c>
      <c r="Q251" s="15"/>
    </row>
    <row r="252" spans="1:17" ht="19.5" customHeight="1">
      <c r="A252" s="10" t="s">
        <v>1206</v>
      </c>
      <c r="B252" s="11" t="s">
        <v>1240</v>
      </c>
      <c r="C252" s="11" t="s">
        <v>1241</v>
      </c>
      <c r="D252" s="11" t="s">
        <v>1242</v>
      </c>
      <c r="E252" s="11" t="s">
        <v>1246</v>
      </c>
      <c r="F252" s="11" t="s">
        <v>1247</v>
      </c>
      <c r="G252" s="11" t="s">
        <v>1248</v>
      </c>
      <c r="H252" s="11" t="s">
        <v>1249</v>
      </c>
      <c r="I252" s="11" t="s">
        <v>40</v>
      </c>
      <c r="J252" s="11" t="s">
        <v>29</v>
      </c>
      <c r="K252" s="11">
        <v>73.993</v>
      </c>
      <c r="L252" s="11">
        <v>75.003</v>
      </c>
      <c r="M252" s="11">
        <v>1.01</v>
      </c>
      <c r="N252" s="13"/>
      <c r="O252" s="11" t="s">
        <v>30</v>
      </c>
      <c r="P252" s="11" t="s">
        <v>30</v>
      </c>
      <c r="Q252" s="15"/>
    </row>
    <row r="253" spans="1:17" ht="19.5" customHeight="1">
      <c r="A253" s="10" t="s">
        <v>1206</v>
      </c>
      <c r="B253" s="11" t="s">
        <v>1240</v>
      </c>
      <c r="C253" s="11" t="s">
        <v>1241</v>
      </c>
      <c r="D253" s="11" t="s">
        <v>1242</v>
      </c>
      <c r="E253" s="11" t="s">
        <v>1250</v>
      </c>
      <c r="F253" s="11" t="s">
        <v>1251</v>
      </c>
      <c r="G253" s="11" t="s">
        <v>1252</v>
      </c>
      <c r="H253" s="11" t="s">
        <v>1253</v>
      </c>
      <c r="I253" s="11" t="s">
        <v>40</v>
      </c>
      <c r="J253" s="11" t="s">
        <v>29</v>
      </c>
      <c r="K253" s="11">
        <v>0</v>
      </c>
      <c r="L253" s="11">
        <v>0.152</v>
      </c>
      <c r="M253" s="11">
        <v>0.152</v>
      </c>
      <c r="N253" s="13"/>
      <c r="O253" s="11" t="s">
        <v>30</v>
      </c>
      <c r="P253" s="11" t="s">
        <v>30</v>
      </c>
      <c r="Q253" s="15"/>
    </row>
    <row r="254" spans="1:17" ht="19.5" customHeight="1">
      <c r="A254" s="10" t="s">
        <v>1206</v>
      </c>
      <c r="B254" s="11" t="s">
        <v>1240</v>
      </c>
      <c r="C254" s="11" t="s">
        <v>1241</v>
      </c>
      <c r="D254" s="11" t="s">
        <v>1242</v>
      </c>
      <c r="E254" s="11" t="s">
        <v>1254</v>
      </c>
      <c r="F254" s="11" t="s">
        <v>1255</v>
      </c>
      <c r="G254" s="11" t="s">
        <v>1256</v>
      </c>
      <c r="H254" s="11" t="s">
        <v>1257</v>
      </c>
      <c r="I254" s="11" t="s">
        <v>40</v>
      </c>
      <c r="J254" s="11" t="s">
        <v>29</v>
      </c>
      <c r="K254" s="11">
        <v>0</v>
      </c>
      <c r="L254" s="11">
        <v>0.34</v>
      </c>
      <c r="M254" s="11">
        <v>0.34</v>
      </c>
      <c r="N254" s="13"/>
      <c r="O254" s="11" t="s">
        <v>30</v>
      </c>
      <c r="P254" s="11" t="s">
        <v>30</v>
      </c>
      <c r="Q254" s="15"/>
    </row>
    <row r="255" spans="1:17" ht="19.5" customHeight="1">
      <c r="A255" s="10" t="s">
        <v>1206</v>
      </c>
      <c r="B255" s="11" t="s">
        <v>1240</v>
      </c>
      <c r="C255" s="11" t="s">
        <v>1258</v>
      </c>
      <c r="D255" s="11" t="s">
        <v>1259</v>
      </c>
      <c r="E255" s="11" t="s">
        <v>1260</v>
      </c>
      <c r="F255" s="11" t="s">
        <v>1261</v>
      </c>
      <c r="G255" s="11" t="s">
        <v>1262</v>
      </c>
      <c r="H255" s="11" t="s">
        <v>1263</v>
      </c>
      <c r="I255" s="11" t="s">
        <v>40</v>
      </c>
      <c r="J255" s="11" t="s">
        <v>29</v>
      </c>
      <c r="K255" s="11">
        <v>0</v>
      </c>
      <c r="L255" s="11">
        <v>1.05</v>
      </c>
      <c r="M255" s="11">
        <v>1.05</v>
      </c>
      <c r="N255" s="13">
        <v>900</v>
      </c>
      <c r="O255" s="11" t="s">
        <v>30</v>
      </c>
      <c r="P255" s="11" t="s">
        <v>30</v>
      </c>
      <c r="Q255" s="15"/>
    </row>
    <row r="256" spans="1:17" ht="19.5" customHeight="1">
      <c r="A256" s="10" t="s">
        <v>1206</v>
      </c>
      <c r="B256" s="11" t="s">
        <v>1240</v>
      </c>
      <c r="C256" s="11" t="s">
        <v>1258</v>
      </c>
      <c r="D256" s="11" t="s">
        <v>1259</v>
      </c>
      <c r="E256" s="11" t="s">
        <v>1264</v>
      </c>
      <c r="F256" s="11" t="s">
        <v>1265</v>
      </c>
      <c r="G256" s="11" t="s">
        <v>1266</v>
      </c>
      <c r="H256" s="11" t="s">
        <v>1267</v>
      </c>
      <c r="I256" s="11" t="s">
        <v>40</v>
      </c>
      <c r="J256" s="11" t="s">
        <v>29</v>
      </c>
      <c r="K256" s="11">
        <v>0</v>
      </c>
      <c r="L256" s="11">
        <v>1</v>
      </c>
      <c r="M256" s="11">
        <v>1</v>
      </c>
      <c r="N256" s="13"/>
      <c r="O256" s="11" t="s">
        <v>30</v>
      </c>
      <c r="P256" s="11" t="s">
        <v>30</v>
      </c>
      <c r="Q256" s="15"/>
    </row>
    <row r="257" spans="1:17" ht="19.5" customHeight="1">
      <c r="A257" s="10" t="s">
        <v>1206</v>
      </c>
      <c r="B257" s="11" t="s">
        <v>1240</v>
      </c>
      <c r="C257" s="11" t="s">
        <v>1258</v>
      </c>
      <c r="D257" s="11" t="s">
        <v>1259</v>
      </c>
      <c r="E257" s="11" t="s">
        <v>1246</v>
      </c>
      <c r="F257" s="11" t="s">
        <v>1247</v>
      </c>
      <c r="G257" s="11" t="s">
        <v>1267</v>
      </c>
      <c r="H257" s="11" t="s">
        <v>1268</v>
      </c>
      <c r="I257" s="11" t="s">
        <v>40</v>
      </c>
      <c r="J257" s="11" t="s">
        <v>29</v>
      </c>
      <c r="K257" s="11">
        <v>77.886</v>
      </c>
      <c r="L257" s="11">
        <v>78.511</v>
      </c>
      <c r="M257" s="11">
        <v>0.625</v>
      </c>
      <c r="N257" s="13"/>
      <c r="O257" s="11" t="s">
        <v>30</v>
      </c>
      <c r="P257" s="11" t="s">
        <v>30</v>
      </c>
      <c r="Q257" s="15"/>
    </row>
    <row r="258" spans="1:17" ht="19.5" customHeight="1">
      <c r="A258" s="10" t="s">
        <v>1206</v>
      </c>
      <c r="B258" s="11" t="s">
        <v>1240</v>
      </c>
      <c r="C258" s="11" t="s">
        <v>1258</v>
      </c>
      <c r="D258" s="11" t="s">
        <v>1259</v>
      </c>
      <c r="E258" s="11" t="s">
        <v>1269</v>
      </c>
      <c r="F258" s="11" t="s">
        <v>1270</v>
      </c>
      <c r="G258" s="11" t="s">
        <v>1271</v>
      </c>
      <c r="H258" s="11" t="s">
        <v>1266</v>
      </c>
      <c r="I258" s="11" t="s">
        <v>40</v>
      </c>
      <c r="J258" s="11" t="s">
        <v>29</v>
      </c>
      <c r="K258" s="11">
        <v>0</v>
      </c>
      <c r="L258" s="11">
        <v>3.24</v>
      </c>
      <c r="M258" s="11">
        <v>3.24</v>
      </c>
      <c r="N258" s="13"/>
      <c r="O258" s="11" t="s">
        <v>30</v>
      </c>
      <c r="P258" s="11" t="s">
        <v>30</v>
      </c>
      <c r="Q258" s="15"/>
    </row>
    <row r="259" spans="1:17" ht="19.5" customHeight="1">
      <c r="A259" s="10" t="s">
        <v>1206</v>
      </c>
      <c r="B259" s="11" t="s">
        <v>1272</v>
      </c>
      <c r="C259" s="11" t="s">
        <v>1273</v>
      </c>
      <c r="D259" s="11" t="s">
        <v>1274</v>
      </c>
      <c r="E259" s="11" t="s">
        <v>1275</v>
      </c>
      <c r="F259" s="11" t="s">
        <v>1276</v>
      </c>
      <c r="G259" s="11" t="s">
        <v>1277</v>
      </c>
      <c r="H259" s="11" t="s">
        <v>1278</v>
      </c>
      <c r="I259" s="11" t="s">
        <v>40</v>
      </c>
      <c r="J259" s="11" t="s">
        <v>29</v>
      </c>
      <c r="K259" s="11">
        <v>0</v>
      </c>
      <c r="L259" s="11">
        <v>3.735</v>
      </c>
      <c r="M259" s="11">
        <v>3.735</v>
      </c>
      <c r="N259" s="13">
        <v>1078.8</v>
      </c>
      <c r="O259" s="11" t="s">
        <v>30</v>
      </c>
      <c r="P259" s="11" t="s">
        <v>30</v>
      </c>
      <c r="Q259" s="15"/>
    </row>
    <row r="260" spans="1:17" ht="19.5" customHeight="1">
      <c r="A260" s="10" t="s">
        <v>1206</v>
      </c>
      <c r="B260" s="11" t="s">
        <v>1279</v>
      </c>
      <c r="C260" s="11" t="s">
        <v>1280</v>
      </c>
      <c r="D260" s="11" t="s">
        <v>1281</v>
      </c>
      <c r="E260" s="11" t="s">
        <v>1282</v>
      </c>
      <c r="F260" s="11" t="s">
        <v>1283</v>
      </c>
      <c r="G260" s="11" t="s">
        <v>1284</v>
      </c>
      <c r="H260" s="11" t="s">
        <v>1285</v>
      </c>
      <c r="I260" s="11" t="s">
        <v>40</v>
      </c>
      <c r="J260" s="11" t="s">
        <v>41</v>
      </c>
      <c r="K260" s="11">
        <v>0</v>
      </c>
      <c r="L260" s="11">
        <v>3.509</v>
      </c>
      <c r="M260" s="11">
        <v>3.509</v>
      </c>
      <c r="N260" s="13">
        <v>350</v>
      </c>
      <c r="O260" s="11" t="s">
        <v>30</v>
      </c>
      <c r="P260" s="11" t="s">
        <v>30</v>
      </c>
      <c r="Q260" s="15"/>
    </row>
    <row r="261" spans="1:17" ht="19.5" customHeight="1">
      <c r="A261" s="10" t="s">
        <v>1206</v>
      </c>
      <c r="B261" s="11" t="s">
        <v>1286</v>
      </c>
      <c r="C261" s="11" t="s">
        <v>1287</v>
      </c>
      <c r="D261" s="11" t="s">
        <v>1288</v>
      </c>
      <c r="E261" s="11" t="s">
        <v>1289</v>
      </c>
      <c r="F261" s="11" t="s">
        <v>1290</v>
      </c>
      <c r="G261" s="11" t="s">
        <v>1291</v>
      </c>
      <c r="H261" s="11" t="s">
        <v>1292</v>
      </c>
      <c r="I261" s="11" t="s">
        <v>40</v>
      </c>
      <c r="J261" s="11" t="s">
        <v>29</v>
      </c>
      <c r="K261" s="11">
        <v>7.154</v>
      </c>
      <c r="L261" s="11">
        <v>8.365</v>
      </c>
      <c r="M261" s="11">
        <v>1.211</v>
      </c>
      <c r="N261" s="13">
        <v>200</v>
      </c>
      <c r="O261" s="11" t="s">
        <v>30</v>
      </c>
      <c r="P261" s="11" t="s">
        <v>30</v>
      </c>
      <c r="Q261" s="15"/>
    </row>
    <row r="262" spans="1:17" ht="19.5" customHeight="1">
      <c r="A262" s="10" t="s">
        <v>1206</v>
      </c>
      <c r="B262" s="11" t="s">
        <v>1286</v>
      </c>
      <c r="C262" s="11" t="s">
        <v>1293</v>
      </c>
      <c r="D262" s="11" t="s">
        <v>1294</v>
      </c>
      <c r="E262" s="11" t="s">
        <v>1295</v>
      </c>
      <c r="F262" s="11" t="s">
        <v>1296</v>
      </c>
      <c r="G262" s="11" t="s">
        <v>1297</v>
      </c>
      <c r="H262" s="11" t="s">
        <v>1298</v>
      </c>
      <c r="I262" s="11" t="s">
        <v>40</v>
      </c>
      <c r="J262" s="11" t="s">
        <v>29</v>
      </c>
      <c r="K262" s="11">
        <v>2.691</v>
      </c>
      <c r="L262" s="11">
        <v>7.038</v>
      </c>
      <c r="M262" s="11">
        <v>4.347</v>
      </c>
      <c r="N262" s="13">
        <v>600</v>
      </c>
      <c r="O262" s="11" t="s">
        <v>30</v>
      </c>
      <c r="P262" s="11" t="s">
        <v>30</v>
      </c>
      <c r="Q262" s="15"/>
    </row>
    <row r="263" spans="1:17" ht="19.5" customHeight="1">
      <c r="A263" s="10" t="s">
        <v>1206</v>
      </c>
      <c r="B263" s="11" t="s">
        <v>1299</v>
      </c>
      <c r="C263" s="11" t="s">
        <v>1300</v>
      </c>
      <c r="D263" s="11" t="s">
        <v>1301</v>
      </c>
      <c r="E263" s="11" t="s">
        <v>1302</v>
      </c>
      <c r="F263" s="11" t="s">
        <v>1303</v>
      </c>
      <c r="G263" s="11" t="s">
        <v>1304</v>
      </c>
      <c r="H263" s="11" t="s">
        <v>1305</v>
      </c>
      <c r="I263" s="11" t="s">
        <v>40</v>
      </c>
      <c r="J263" s="11" t="s">
        <v>29</v>
      </c>
      <c r="K263" s="11">
        <v>0</v>
      </c>
      <c r="L263" s="11">
        <v>0.475</v>
      </c>
      <c r="M263" s="11">
        <v>0.475</v>
      </c>
      <c r="N263" s="13">
        <v>323.8</v>
      </c>
      <c r="O263" s="11" t="s">
        <v>30</v>
      </c>
      <c r="P263" s="11" t="s">
        <v>30</v>
      </c>
      <c r="Q263" s="15"/>
    </row>
    <row r="264" spans="1:17" ht="19.5" customHeight="1">
      <c r="A264" s="10" t="s">
        <v>1206</v>
      </c>
      <c r="B264" s="11" t="s">
        <v>1299</v>
      </c>
      <c r="C264" s="11" t="s">
        <v>1300</v>
      </c>
      <c r="D264" s="11" t="s">
        <v>1301</v>
      </c>
      <c r="E264" s="11" t="s">
        <v>1306</v>
      </c>
      <c r="F264" s="11" t="s">
        <v>1307</v>
      </c>
      <c r="G264" s="11" t="s">
        <v>1308</v>
      </c>
      <c r="H264" s="11" t="s">
        <v>1309</v>
      </c>
      <c r="I264" s="11" t="s">
        <v>40</v>
      </c>
      <c r="J264" s="11" t="s">
        <v>29</v>
      </c>
      <c r="K264" s="11">
        <v>0</v>
      </c>
      <c r="L264" s="11">
        <v>0.212</v>
      </c>
      <c r="M264" s="11">
        <v>0.212</v>
      </c>
      <c r="N264" s="13"/>
      <c r="O264" s="11" t="s">
        <v>30</v>
      </c>
      <c r="P264" s="11" t="s">
        <v>30</v>
      </c>
      <c r="Q264" s="15"/>
    </row>
    <row r="265" spans="1:17" ht="19.5" customHeight="1">
      <c r="A265" s="10" t="s">
        <v>1206</v>
      </c>
      <c r="B265" s="11" t="s">
        <v>1299</v>
      </c>
      <c r="C265" s="11" t="s">
        <v>1300</v>
      </c>
      <c r="D265" s="11" t="s">
        <v>1301</v>
      </c>
      <c r="E265" s="11" t="s">
        <v>1310</v>
      </c>
      <c r="F265" s="11" t="s">
        <v>1311</v>
      </c>
      <c r="G265" s="11" t="s">
        <v>1309</v>
      </c>
      <c r="H265" s="11" t="s">
        <v>1312</v>
      </c>
      <c r="I265" s="11" t="s">
        <v>40</v>
      </c>
      <c r="J265" s="11" t="s">
        <v>29</v>
      </c>
      <c r="K265" s="11">
        <v>0</v>
      </c>
      <c r="L265" s="11">
        <v>1.321</v>
      </c>
      <c r="M265" s="11">
        <v>1.321</v>
      </c>
      <c r="N265" s="13"/>
      <c r="O265" s="11" t="s">
        <v>30</v>
      </c>
      <c r="P265" s="11" t="s">
        <v>30</v>
      </c>
      <c r="Q265" s="15"/>
    </row>
    <row r="266" spans="1:17" ht="19.5" customHeight="1">
      <c r="A266" s="10" t="s">
        <v>1206</v>
      </c>
      <c r="B266" s="11" t="s">
        <v>1299</v>
      </c>
      <c r="C266" s="11" t="s">
        <v>1313</v>
      </c>
      <c r="D266" s="11" t="s">
        <v>1314</v>
      </c>
      <c r="E266" s="11" t="s">
        <v>1315</v>
      </c>
      <c r="F266" s="11" t="s">
        <v>1311</v>
      </c>
      <c r="G266" s="11" t="s">
        <v>1316</v>
      </c>
      <c r="H266" s="11" t="s">
        <v>1317</v>
      </c>
      <c r="I266" s="11" t="s">
        <v>40</v>
      </c>
      <c r="J266" s="11" t="s">
        <v>29</v>
      </c>
      <c r="K266" s="11">
        <v>0</v>
      </c>
      <c r="L266" s="11">
        <v>2.17</v>
      </c>
      <c r="M266" s="11">
        <v>2.17</v>
      </c>
      <c r="N266" s="13">
        <v>1193.1</v>
      </c>
      <c r="O266" s="11" t="s">
        <v>30</v>
      </c>
      <c r="P266" s="11" t="s">
        <v>30</v>
      </c>
      <c r="Q266" s="15"/>
    </row>
    <row r="267" spans="1:17" ht="19.5" customHeight="1">
      <c r="A267" s="10" t="s">
        <v>1206</v>
      </c>
      <c r="B267" s="11" t="s">
        <v>1299</v>
      </c>
      <c r="C267" s="11" t="s">
        <v>1313</v>
      </c>
      <c r="D267" s="11" t="s">
        <v>1314</v>
      </c>
      <c r="E267" s="11" t="s">
        <v>1318</v>
      </c>
      <c r="F267" s="11" t="s">
        <v>1319</v>
      </c>
      <c r="G267" s="11" t="s">
        <v>1316</v>
      </c>
      <c r="H267" s="11" t="s">
        <v>1320</v>
      </c>
      <c r="I267" s="11" t="s">
        <v>40</v>
      </c>
      <c r="J267" s="11" t="s">
        <v>29</v>
      </c>
      <c r="K267" s="11">
        <v>3.494</v>
      </c>
      <c r="L267" s="11">
        <v>6.544</v>
      </c>
      <c r="M267" s="11">
        <v>3.05</v>
      </c>
      <c r="N267" s="13"/>
      <c r="O267" s="11" t="s">
        <v>30</v>
      </c>
      <c r="P267" s="11" t="s">
        <v>30</v>
      </c>
      <c r="Q267" s="15"/>
    </row>
    <row r="268" spans="1:17" ht="19.5" customHeight="1">
      <c r="A268" s="10" t="s">
        <v>1206</v>
      </c>
      <c r="B268" s="11" t="s">
        <v>1321</v>
      </c>
      <c r="C268" s="11" t="s">
        <v>1322</v>
      </c>
      <c r="D268" s="11" t="s">
        <v>1323</v>
      </c>
      <c r="E268" s="11" t="s">
        <v>1324</v>
      </c>
      <c r="F268" s="11" t="s">
        <v>1325</v>
      </c>
      <c r="G268" s="11" t="s">
        <v>1326</v>
      </c>
      <c r="H268" s="11" t="s">
        <v>1327</v>
      </c>
      <c r="I268" s="11" t="s">
        <v>40</v>
      </c>
      <c r="J268" s="11" t="s">
        <v>29</v>
      </c>
      <c r="K268" s="11">
        <v>0</v>
      </c>
      <c r="L268" s="11">
        <v>1.303</v>
      </c>
      <c r="M268" s="11">
        <v>1.303</v>
      </c>
      <c r="N268" s="13">
        <v>1023.8</v>
      </c>
      <c r="O268" s="11" t="s">
        <v>30</v>
      </c>
      <c r="P268" s="11" t="s">
        <v>30</v>
      </c>
      <c r="Q268" s="15"/>
    </row>
    <row r="269" spans="1:17" ht="19.5" customHeight="1">
      <c r="A269" s="10" t="s">
        <v>1206</v>
      </c>
      <c r="B269" s="11" t="s">
        <v>1321</v>
      </c>
      <c r="C269" s="11" t="s">
        <v>1322</v>
      </c>
      <c r="D269" s="11" t="s">
        <v>1323</v>
      </c>
      <c r="E269" s="11" t="s">
        <v>1328</v>
      </c>
      <c r="F269" s="11" t="s">
        <v>1329</v>
      </c>
      <c r="G269" s="11" t="s">
        <v>1330</v>
      </c>
      <c r="H269" s="11" t="s">
        <v>1331</v>
      </c>
      <c r="I269" s="11" t="s">
        <v>40</v>
      </c>
      <c r="J269" s="11" t="s">
        <v>29</v>
      </c>
      <c r="K269" s="11">
        <v>3.2</v>
      </c>
      <c r="L269" s="11">
        <v>6.15</v>
      </c>
      <c r="M269" s="11">
        <v>2.95</v>
      </c>
      <c r="N269" s="13"/>
      <c r="O269" s="11" t="s">
        <v>30</v>
      </c>
      <c r="P269" s="11" t="s">
        <v>30</v>
      </c>
      <c r="Q269" s="15"/>
    </row>
    <row r="270" spans="1:17" ht="19.5" customHeight="1">
      <c r="A270" s="10" t="s">
        <v>1206</v>
      </c>
      <c r="B270" s="11" t="s">
        <v>1321</v>
      </c>
      <c r="C270" s="11" t="s">
        <v>982</v>
      </c>
      <c r="D270" s="11" t="s">
        <v>1332</v>
      </c>
      <c r="E270" s="11" t="s">
        <v>1333</v>
      </c>
      <c r="F270" s="11" t="s">
        <v>1334</v>
      </c>
      <c r="G270" s="11" t="s">
        <v>1335</v>
      </c>
      <c r="H270" s="11" t="s">
        <v>1336</v>
      </c>
      <c r="I270" s="11" t="s">
        <v>40</v>
      </c>
      <c r="J270" s="11" t="s">
        <v>29</v>
      </c>
      <c r="K270" s="11">
        <v>0</v>
      </c>
      <c r="L270" s="11">
        <v>2.284</v>
      </c>
      <c r="M270" s="11">
        <v>2.284</v>
      </c>
      <c r="N270" s="13">
        <v>424</v>
      </c>
      <c r="O270" s="11" t="s">
        <v>30</v>
      </c>
      <c r="P270" s="11" t="s">
        <v>30</v>
      </c>
      <c r="Q270" s="15"/>
    </row>
    <row r="271" spans="1:17" ht="19.5" customHeight="1">
      <c r="A271" s="10" t="s">
        <v>1206</v>
      </c>
      <c r="B271" s="11" t="s">
        <v>1337</v>
      </c>
      <c r="C271" s="11" t="s">
        <v>1338</v>
      </c>
      <c r="D271" s="11" t="s">
        <v>1339</v>
      </c>
      <c r="E271" s="11" t="s">
        <v>1340</v>
      </c>
      <c r="F271" s="11" t="s">
        <v>1341</v>
      </c>
      <c r="G271" s="11" t="s">
        <v>1342</v>
      </c>
      <c r="H271" s="11" t="s">
        <v>1343</v>
      </c>
      <c r="I271" s="11" t="s">
        <v>40</v>
      </c>
      <c r="J271" s="11" t="s">
        <v>29</v>
      </c>
      <c r="K271" s="11">
        <v>0</v>
      </c>
      <c r="L271" s="11">
        <v>3.17</v>
      </c>
      <c r="M271" s="11">
        <v>3.17</v>
      </c>
      <c r="N271" s="13">
        <v>395.6</v>
      </c>
      <c r="O271" s="11" t="s">
        <v>30</v>
      </c>
      <c r="P271" s="11" t="s">
        <v>30</v>
      </c>
      <c r="Q271" s="15"/>
    </row>
    <row r="272" spans="1:17" ht="19.5" customHeight="1">
      <c r="A272" s="10" t="s">
        <v>1206</v>
      </c>
      <c r="B272" s="11" t="s">
        <v>1337</v>
      </c>
      <c r="C272" s="11" t="s">
        <v>1338</v>
      </c>
      <c r="D272" s="11" t="s">
        <v>1339</v>
      </c>
      <c r="E272" s="11" t="s">
        <v>1344</v>
      </c>
      <c r="F272" s="11" t="s">
        <v>1345</v>
      </c>
      <c r="G272" s="11" t="s">
        <v>1346</v>
      </c>
      <c r="H272" s="11" t="s">
        <v>1347</v>
      </c>
      <c r="I272" s="11" t="s">
        <v>40</v>
      </c>
      <c r="J272" s="11" t="s">
        <v>29</v>
      </c>
      <c r="K272" s="11">
        <v>0</v>
      </c>
      <c r="L272" s="11">
        <v>0.686</v>
      </c>
      <c r="M272" s="11">
        <v>0.686</v>
      </c>
      <c r="N272" s="13"/>
      <c r="O272" s="11" t="s">
        <v>30</v>
      </c>
      <c r="P272" s="11" t="s">
        <v>30</v>
      </c>
      <c r="Q272" s="15"/>
    </row>
    <row r="273" spans="1:17" ht="19.5" customHeight="1">
      <c r="A273" s="10" t="s">
        <v>1206</v>
      </c>
      <c r="B273" s="11" t="s">
        <v>1337</v>
      </c>
      <c r="C273" s="11" t="s">
        <v>1338</v>
      </c>
      <c r="D273" s="11" t="s">
        <v>1339</v>
      </c>
      <c r="E273" s="11" t="s">
        <v>1348</v>
      </c>
      <c r="F273" s="11" t="s">
        <v>1349</v>
      </c>
      <c r="G273" s="11" t="s">
        <v>1350</v>
      </c>
      <c r="H273" s="11" t="s">
        <v>1345</v>
      </c>
      <c r="I273" s="11" t="s">
        <v>40</v>
      </c>
      <c r="J273" s="11" t="s">
        <v>29</v>
      </c>
      <c r="K273" s="11">
        <v>0</v>
      </c>
      <c r="L273" s="11">
        <v>0.258</v>
      </c>
      <c r="M273" s="11">
        <v>0.258</v>
      </c>
      <c r="N273" s="13"/>
      <c r="O273" s="11" t="s">
        <v>30</v>
      </c>
      <c r="P273" s="11" t="s">
        <v>30</v>
      </c>
      <c r="Q273" s="15"/>
    </row>
    <row r="274" spans="1:17" ht="19.5" customHeight="1">
      <c r="A274" s="7" t="s">
        <v>1351</v>
      </c>
      <c r="B274" s="8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8">
        <f>SUM(M275:M278)</f>
        <v>17.204</v>
      </c>
      <c r="N274" s="8">
        <f>SUM(N275:N278)</f>
        <v>4915.4</v>
      </c>
      <c r="O274" s="9"/>
      <c r="P274" s="9"/>
      <c r="Q274" s="15"/>
    </row>
    <row r="275" spans="1:17" ht="19.5" customHeight="1">
      <c r="A275" s="10" t="s">
        <v>1352</v>
      </c>
      <c r="B275" s="11" t="s">
        <v>1353</v>
      </c>
      <c r="C275" s="11" t="s">
        <v>1354</v>
      </c>
      <c r="D275" s="11" t="s">
        <v>1355</v>
      </c>
      <c r="E275" s="11" t="s">
        <v>1356</v>
      </c>
      <c r="F275" s="11" t="s">
        <v>1357</v>
      </c>
      <c r="G275" s="11" t="s">
        <v>1358</v>
      </c>
      <c r="H275" s="11" t="s">
        <v>1359</v>
      </c>
      <c r="I275" s="11" t="s">
        <v>40</v>
      </c>
      <c r="J275" s="11" t="s">
        <v>29</v>
      </c>
      <c r="K275" s="11">
        <v>0</v>
      </c>
      <c r="L275" s="11">
        <v>4.269</v>
      </c>
      <c r="M275" s="11">
        <v>4.269</v>
      </c>
      <c r="N275" s="13">
        <v>430</v>
      </c>
      <c r="O275" s="11" t="s">
        <v>30</v>
      </c>
      <c r="P275" s="11" t="s">
        <v>30</v>
      </c>
      <c r="Q275" s="15"/>
    </row>
    <row r="276" spans="1:17" ht="19.5" customHeight="1">
      <c r="A276" s="10" t="s">
        <v>1360</v>
      </c>
      <c r="B276" s="11" t="s">
        <v>1361</v>
      </c>
      <c r="C276" s="11" t="s">
        <v>1362</v>
      </c>
      <c r="D276" s="11" t="s">
        <v>1363</v>
      </c>
      <c r="E276" s="11" t="s">
        <v>1364</v>
      </c>
      <c r="F276" s="11" t="s">
        <v>1365</v>
      </c>
      <c r="G276" s="11" t="s">
        <v>1366</v>
      </c>
      <c r="H276" s="11" t="s">
        <v>1367</v>
      </c>
      <c r="I276" s="11" t="s">
        <v>40</v>
      </c>
      <c r="J276" s="11" t="s">
        <v>29</v>
      </c>
      <c r="K276" s="11">
        <v>0</v>
      </c>
      <c r="L276" s="11">
        <v>1.695</v>
      </c>
      <c r="M276" s="11">
        <v>1.695</v>
      </c>
      <c r="N276" s="13">
        <v>600</v>
      </c>
      <c r="O276" s="11" t="s">
        <v>30</v>
      </c>
      <c r="P276" s="11" t="s">
        <v>30</v>
      </c>
      <c r="Q276" s="15"/>
    </row>
    <row r="277" spans="1:17" ht="19.5" customHeight="1">
      <c r="A277" s="10" t="s">
        <v>1360</v>
      </c>
      <c r="B277" s="11" t="s">
        <v>1361</v>
      </c>
      <c r="C277" s="11" t="s">
        <v>1368</v>
      </c>
      <c r="D277" s="11" t="s">
        <v>1369</v>
      </c>
      <c r="E277" s="11" t="s">
        <v>1370</v>
      </c>
      <c r="F277" s="11" t="s">
        <v>1371</v>
      </c>
      <c r="G277" s="11" t="s">
        <v>1366</v>
      </c>
      <c r="H277" s="11" t="s">
        <v>1372</v>
      </c>
      <c r="I277" s="11" t="s">
        <v>40</v>
      </c>
      <c r="J277" s="11" t="s">
        <v>29</v>
      </c>
      <c r="K277" s="11">
        <v>0</v>
      </c>
      <c r="L277" s="11">
        <v>8.22</v>
      </c>
      <c r="M277" s="11">
        <v>8.22</v>
      </c>
      <c r="N277" s="13">
        <v>2800</v>
      </c>
      <c r="O277" s="11" t="s">
        <v>30</v>
      </c>
      <c r="P277" s="11" t="s">
        <v>30</v>
      </c>
      <c r="Q277" s="15"/>
    </row>
    <row r="278" spans="1:17" ht="19.5" customHeight="1">
      <c r="A278" s="10" t="s">
        <v>1360</v>
      </c>
      <c r="B278" s="11" t="s">
        <v>1373</v>
      </c>
      <c r="C278" s="11" t="s">
        <v>1374</v>
      </c>
      <c r="D278" s="11" t="s">
        <v>1375</v>
      </c>
      <c r="E278" s="11" t="s">
        <v>1376</v>
      </c>
      <c r="F278" s="11" t="s">
        <v>1377</v>
      </c>
      <c r="G278" s="11" t="s">
        <v>1378</v>
      </c>
      <c r="H278" s="11" t="s">
        <v>1379</v>
      </c>
      <c r="I278" s="11" t="s">
        <v>164</v>
      </c>
      <c r="J278" s="11" t="s">
        <v>29</v>
      </c>
      <c r="K278" s="11">
        <v>0</v>
      </c>
      <c r="L278" s="11">
        <v>3.02</v>
      </c>
      <c r="M278" s="11">
        <v>3.02</v>
      </c>
      <c r="N278" s="13">
        <v>1085.4</v>
      </c>
      <c r="O278" s="11" t="s">
        <v>30</v>
      </c>
      <c r="P278" s="11" t="s">
        <v>30</v>
      </c>
      <c r="Q278" s="15"/>
    </row>
    <row r="279" spans="1:17" ht="19.5" customHeight="1">
      <c r="A279" s="7" t="s">
        <v>1380</v>
      </c>
      <c r="B279" s="8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8">
        <f>SUM(M280:M281)</f>
        <v>4.285</v>
      </c>
      <c r="N279" s="8">
        <v>800.1</v>
      </c>
      <c r="O279" s="9"/>
      <c r="P279" s="9"/>
      <c r="Q279" s="15"/>
    </row>
    <row r="280" spans="1:17" ht="19.5" customHeight="1">
      <c r="A280" s="10" t="s">
        <v>1380</v>
      </c>
      <c r="B280" s="11" t="s">
        <v>1381</v>
      </c>
      <c r="C280" s="11" t="s">
        <v>1382</v>
      </c>
      <c r="D280" s="11" t="s">
        <v>1383</v>
      </c>
      <c r="E280" s="11" t="s">
        <v>1384</v>
      </c>
      <c r="F280" s="11" t="s">
        <v>1385</v>
      </c>
      <c r="G280" s="11" t="s">
        <v>1386</v>
      </c>
      <c r="H280" s="11" t="s">
        <v>1387</v>
      </c>
      <c r="I280" s="11" t="s">
        <v>40</v>
      </c>
      <c r="J280" s="11" t="s">
        <v>29</v>
      </c>
      <c r="K280" s="11">
        <v>0</v>
      </c>
      <c r="L280" s="11">
        <v>1.24</v>
      </c>
      <c r="M280" s="11">
        <v>1.24</v>
      </c>
      <c r="N280" s="13">
        <v>800.1</v>
      </c>
      <c r="O280" s="11" t="s">
        <v>30</v>
      </c>
      <c r="P280" s="11" t="s">
        <v>30</v>
      </c>
      <c r="Q280" s="15"/>
    </row>
    <row r="281" spans="1:17" ht="19.5" customHeight="1">
      <c r="A281" s="16" t="s">
        <v>1380</v>
      </c>
      <c r="B281" s="17" t="s">
        <v>1381</v>
      </c>
      <c r="C281" s="17" t="s">
        <v>1382</v>
      </c>
      <c r="D281" s="17" t="s">
        <v>1383</v>
      </c>
      <c r="E281" s="17" t="s">
        <v>1388</v>
      </c>
      <c r="F281" s="17" t="s">
        <v>1389</v>
      </c>
      <c r="G281" s="17" t="s">
        <v>1390</v>
      </c>
      <c r="H281" s="17" t="s">
        <v>1391</v>
      </c>
      <c r="I281" s="17" t="s">
        <v>40</v>
      </c>
      <c r="J281" s="17" t="s">
        <v>29</v>
      </c>
      <c r="K281" s="17">
        <v>0</v>
      </c>
      <c r="L281" s="17">
        <v>3.045</v>
      </c>
      <c r="M281" s="17">
        <v>3.045</v>
      </c>
      <c r="N281" s="18"/>
      <c r="O281" s="17" t="s">
        <v>30</v>
      </c>
      <c r="P281" s="17" t="s">
        <v>30</v>
      </c>
      <c r="Q281" s="19"/>
    </row>
  </sheetData>
  <sheetProtection/>
  <mergeCells count="417">
    <mergeCell ref="A1:P1"/>
    <mergeCell ref="A2:Q2"/>
    <mergeCell ref="A4:B4"/>
    <mergeCell ref="A5:B5"/>
    <mergeCell ref="A7:B7"/>
    <mergeCell ref="A142:B142"/>
    <mergeCell ref="A145:B145"/>
    <mergeCell ref="A147:B147"/>
    <mergeCell ref="A170:B170"/>
    <mergeCell ref="A173:B173"/>
    <mergeCell ref="A184:B184"/>
    <mergeCell ref="A191:B191"/>
    <mergeCell ref="A213:B213"/>
    <mergeCell ref="A221:B221"/>
    <mergeCell ref="A225:B225"/>
    <mergeCell ref="A227:B227"/>
    <mergeCell ref="A274:B274"/>
    <mergeCell ref="A279:B279"/>
    <mergeCell ref="A15:A17"/>
    <mergeCell ref="A18:A19"/>
    <mergeCell ref="A36:A37"/>
    <mergeCell ref="A39:A40"/>
    <mergeCell ref="A42:A43"/>
    <mergeCell ref="A47:A48"/>
    <mergeCell ref="A49:A50"/>
    <mergeCell ref="A51:A52"/>
    <mergeCell ref="A56:A57"/>
    <mergeCell ref="A58:A59"/>
    <mergeCell ref="A60:A62"/>
    <mergeCell ref="A63:A64"/>
    <mergeCell ref="A66:A69"/>
    <mergeCell ref="A70:A71"/>
    <mergeCell ref="A72:A73"/>
    <mergeCell ref="A75:A78"/>
    <mergeCell ref="A79:A80"/>
    <mergeCell ref="A81:A84"/>
    <mergeCell ref="A85:A86"/>
    <mergeCell ref="A87:A90"/>
    <mergeCell ref="A91:A92"/>
    <mergeCell ref="A93:A95"/>
    <mergeCell ref="A100:A101"/>
    <mergeCell ref="A105:A108"/>
    <mergeCell ref="A109:A110"/>
    <mergeCell ref="A111:A114"/>
    <mergeCell ref="A116:A117"/>
    <mergeCell ref="A119:A120"/>
    <mergeCell ref="A122:A124"/>
    <mergeCell ref="A127:A130"/>
    <mergeCell ref="A135:A136"/>
    <mergeCell ref="A148:A150"/>
    <mergeCell ref="A151:A152"/>
    <mergeCell ref="A154:A155"/>
    <mergeCell ref="A159:A160"/>
    <mergeCell ref="A163:A164"/>
    <mergeCell ref="A176:A177"/>
    <mergeCell ref="A182:A183"/>
    <mergeCell ref="A203:A206"/>
    <mergeCell ref="A209:A210"/>
    <mergeCell ref="A211:A212"/>
    <mergeCell ref="A216:A217"/>
    <mergeCell ref="A223:A224"/>
    <mergeCell ref="A230:A231"/>
    <mergeCell ref="A232:A233"/>
    <mergeCell ref="A236:A237"/>
    <mergeCell ref="A239:A240"/>
    <mergeCell ref="A241:A243"/>
    <mergeCell ref="A244:A246"/>
    <mergeCell ref="A249:A250"/>
    <mergeCell ref="A251:A254"/>
    <mergeCell ref="A255:A258"/>
    <mergeCell ref="A263:A265"/>
    <mergeCell ref="A266:A267"/>
    <mergeCell ref="A268:A269"/>
    <mergeCell ref="A271:A273"/>
    <mergeCell ref="A280:A281"/>
    <mergeCell ref="B15:B17"/>
    <mergeCell ref="B18:B19"/>
    <mergeCell ref="B36:B37"/>
    <mergeCell ref="B39:B40"/>
    <mergeCell ref="B42:B43"/>
    <mergeCell ref="B47:B48"/>
    <mergeCell ref="B49:B50"/>
    <mergeCell ref="B51:B52"/>
    <mergeCell ref="B56:B57"/>
    <mergeCell ref="B58:B59"/>
    <mergeCell ref="B60:B62"/>
    <mergeCell ref="B63:B64"/>
    <mergeCell ref="B66:B69"/>
    <mergeCell ref="B70:B71"/>
    <mergeCell ref="B72:B73"/>
    <mergeCell ref="B75:B78"/>
    <mergeCell ref="B79:B80"/>
    <mergeCell ref="B81:B84"/>
    <mergeCell ref="B85:B86"/>
    <mergeCell ref="B87:B90"/>
    <mergeCell ref="B91:B92"/>
    <mergeCell ref="B93:B95"/>
    <mergeCell ref="B100:B101"/>
    <mergeCell ref="B105:B108"/>
    <mergeCell ref="B109:B110"/>
    <mergeCell ref="B111:B114"/>
    <mergeCell ref="B116:B117"/>
    <mergeCell ref="B119:B120"/>
    <mergeCell ref="B122:B124"/>
    <mergeCell ref="B127:B130"/>
    <mergeCell ref="B135:B136"/>
    <mergeCell ref="B148:B150"/>
    <mergeCell ref="B151:B152"/>
    <mergeCell ref="B154:B155"/>
    <mergeCell ref="B159:B160"/>
    <mergeCell ref="B163:B164"/>
    <mergeCell ref="B176:B177"/>
    <mergeCell ref="B182:B183"/>
    <mergeCell ref="B203:B206"/>
    <mergeCell ref="B209:B210"/>
    <mergeCell ref="B211:B212"/>
    <mergeCell ref="B216:B217"/>
    <mergeCell ref="B223:B224"/>
    <mergeCell ref="B230:B231"/>
    <mergeCell ref="B232:B233"/>
    <mergeCell ref="B236:B237"/>
    <mergeCell ref="B239:B240"/>
    <mergeCell ref="B241:B243"/>
    <mergeCell ref="B244:B246"/>
    <mergeCell ref="B249:B250"/>
    <mergeCell ref="B251:B254"/>
    <mergeCell ref="B255:B258"/>
    <mergeCell ref="B263:B265"/>
    <mergeCell ref="B266:B267"/>
    <mergeCell ref="B268:B269"/>
    <mergeCell ref="B271:B273"/>
    <mergeCell ref="B280:B281"/>
    <mergeCell ref="C15:C17"/>
    <mergeCell ref="C18:C19"/>
    <mergeCell ref="C36:C37"/>
    <mergeCell ref="C39:C40"/>
    <mergeCell ref="C42:C43"/>
    <mergeCell ref="C47:C48"/>
    <mergeCell ref="C49:C50"/>
    <mergeCell ref="C51:C52"/>
    <mergeCell ref="C56:C57"/>
    <mergeCell ref="C58:C59"/>
    <mergeCell ref="C60:C62"/>
    <mergeCell ref="C63:C64"/>
    <mergeCell ref="C66:C69"/>
    <mergeCell ref="C70:C71"/>
    <mergeCell ref="C72:C73"/>
    <mergeCell ref="C75:C78"/>
    <mergeCell ref="C79:C80"/>
    <mergeCell ref="C81:C84"/>
    <mergeCell ref="C85:C86"/>
    <mergeCell ref="C87:C90"/>
    <mergeCell ref="C91:C92"/>
    <mergeCell ref="C93:C95"/>
    <mergeCell ref="C100:C101"/>
    <mergeCell ref="C105:C108"/>
    <mergeCell ref="C109:C110"/>
    <mergeCell ref="C111:C114"/>
    <mergeCell ref="C116:C117"/>
    <mergeCell ref="C119:C120"/>
    <mergeCell ref="C122:C124"/>
    <mergeCell ref="C127:C130"/>
    <mergeCell ref="C135:C136"/>
    <mergeCell ref="C148:C150"/>
    <mergeCell ref="C151:C152"/>
    <mergeCell ref="C154:C155"/>
    <mergeCell ref="C159:C160"/>
    <mergeCell ref="C163:C164"/>
    <mergeCell ref="C176:C177"/>
    <mergeCell ref="C182:C183"/>
    <mergeCell ref="C203:C206"/>
    <mergeCell ref="C209:C210"/>
    <mergeCell ref="C211:C212"/>
    <mergeCell ref="C216:C217"/>
    <mergeCell ref="C223:C224"/>
    <mergeCell ref="C230:C231"/>
    <mergeCell ref="C232:C233"/>
    <mergeCell ref="C236:C237"/>
    <mergeCell ref="C239:C240"/>
    <mergeCell ref="C241:C243"/>
    <mergeCell ref="C244:C246"/>
    <mergeCell ref="C249:C250"/>
    <mergeCell ref="C251:C254"/>
    <mergeCell ref="C255:C258"/>
    <mergeCell ref="C263:C265"/>
    <mergeCell ref="C266:C267"/>
    <mergeCell ref="C268:C269"/>
    <mergeCell ref="C271:C273"/>
    <mergeCell ref="C280:C281"/>
    <mergeCell ref="D15:D17"/>
    <mergeCell ref="D18:D19"/>
    <mergeCell ref="D36:D37"/>
    <mergeCell ref="D39:D40"/>
    <mergeCell ref="D42:D43"/>
    <mergeCell ref="D47:D48"/>
    <mergeCell ref="D49:D50"/>
    <mergeCell ref="D51:D52"/>
    <mergeCell ref="D56:D57"/>
    <mergeCell ref="D58:D59"/>
    <mergeCell ref="D60:D62"/>
    <mergeCell ref="D63:D64"/>
    <mergeCell ref="D66:D69"/>
    <mergeCell ref="D70:D71"/>
    <mergeCell ref="D72:D73"/>
    <mergeCell ref="D75:D78"/>
    <mergeCell ref="D79:D80"/>
    <mergeCell ref="D81:D84"/>
    <mergeCell ref="D85:D86"/>
    <mergeCell ref="D87:D90"/>
    <mergeCell ref="D91:D92"/>
    <mergeCell ref="D93:D95"/>
    <mergeCell ref="D100:D101"/>
    <mergeCell ref="D105:D108"/>
    <mergeCell ref="D109:D110"/>
    <mergeCell ref="D111:D114"/>
    <mergeCell ref="D116:D117"/>
    <mergeCell ref="D119:D120"/>
    <mergeCell ref="D122:D124"/>
    <mergeCell ref="D127:D130"/>
    <mergeCell ref="D135:D136"/>
    <mergeCell ref="D148:D150"/>
    <mergeCell ref="D151:D152"/>
    <mergeCell ref="D154:D155"/>
    <mergeCell ref="D159:D160"/>
    <mergeCell ref="D163:D164"/>
    <mergeCell ref="D176:D177"/>
    <mergeCell ref="D182:D183"/>
    <mergeCell ref="D203:D206"/>
    <mergeCell ref="D209:D210"/>
    <mergeCell ref="D211:D212"/>
    <mergeCell ref="D216:D217"/>
    <mergeCell ref="D223:D224"/>
    <mergeCell ref="D230:D231"/>
    <mergeCell ref="D232:D233"/>
    <mergeCell ref="D236:D237"/>
    <mergeCell ref="D239:D240"/>
    <mergeCell ref="D241:D243"/>
    <mergeCell ref="D244:D246"/>
    <mergeCell ref="D249:D250"/>
    <mergeCell ref="D251:D254"/>
    <mergeCell ref="D255:D258"/>
    <mergeCell ref="D263:D265"/>
    <mergeCell ref="D266:D267"/>
    <mergeCell ref="D268:D269"/>
    <mergeCell ref="D271:D273"/>
    <mergeCell ref="D280:D281"/>
    <mergeCell ref="N15:N17"/>
    <mergeCell ref="N18:N19"/>
    <mergeCell ref="N36:N37"/>
    <mergeCell ref="N39:N40"/>
    <mergeCell ref="N42:N43"/>
    <mergeCell ref="N47:N48"/>
    <mergeCell ref="N49:N50"/>
    <mergeCell ref="N51:N52"/>
    <mergeCell ref="N56:N57"/>
    <mergeCell ref="N58:N59"/>
    <mergeCell ref="N60:N62"/>
    <mergeCell ref="N63:N64"/>
    <mergeCell ref="N66:N69"/>
    <mergeCell ref="N70:N71"/>
    <mergeCell ref="N72:N73"/>
    <mergeCell ref="N75:N78"/>
    <mergeCell ref="N79:N80"/>
    <mergeCell ref="N81:N84"/>
    <mergeCell ref="N85:N86"/>
    <mergeCell ref="N87:N90"/>
    <mergeCell ref="N91:N92"/>
    <mergeCell ref="N93:N95"/>
    <mergeCell ref="N100:N101"/>
    <mergeCell ref="N105:N108"/>
    <mergeCell ref="N109:N110"/>
    <mergeCell ref="N111:N114"/>
    <mergeCell ref="N116:N117"/>
    <mergeCell ref="N119:N120"/>
    <mergeCell ref="N122:N124"/>
    <mergeCell ref="N127:N130"/>
    <mergeCell ref="N135:N136"/>
    <mergeCell ref="N148:N150"/>
    <mergeCell ref="N151:N152"/>
    <mergeCell ref="N154:N155"/>
    <mergeCell ref="N159:N160"/>
    <mergeCell ref="N163:N164"/>
    <mergeCell ref="N176:N177"/>
    <mergeCell ref="N182:N183"/>
    <mergeCell ref="N203:N206"/>
    <mergeCell ref="N209:N210"/>
    <mergeCell ref="N211:N212"/>
    <mergeCell ref="N216:N217"/>
    <mergeCell ref="N223:N224"/>
    <mergeCell ref="N230:N231"/>
    <mergeCell ref="N232:N233"/>
    <mergeCell ref="N236:N237"/>
    <mergeCell ref="N239:N240"/>
    <mergeCell ref="N241:N243"/>
    <mergeCell ref="N244:N246"/>
    <mergeCell ref="N249:N250"/>
    <mergeCell ref="N251:N254"/>
    <mergeCell ref="N255:N258"/>
    <mergeCell ref="N263:N265"/>
    <mergeCell ref="N266:N267"/>
    <mergeCell ref="N268:N269"/>
    <mergeCell ref="N271:N273"/>
    <mergeCell ref="N280:N281"/>
    <mergeCell ref="O15:O17"/>
    <mergeCell ref="O18:O19"/>
    <mergeCell ref="O36:O37"/>
    <mergeCell ref="O39:O40"/>
    <mergeCell ref="O42:O43"/>
    <mergeCell ref="O47:O48"/>
    <mergeCell ref="O49:O50"/>
    <mergeCell ref="O51:O52"/>
    <mergeCell ref="O56:O57"/>
    <mergeCell ref="O58:O59"/>
    <mergeCell ref="O60:O62"/>
    <mergeCell ref="O63:O64"/>
    <mergeCell ref="O66:O69"/>
    <mergeCell ref="O70:O71"/>
    <mergeCell ref="O72:O73"/>
    <mergeCell ref="O75:O78"/>
    <mergeCell ref="O79:O80"/>
    <mergeCell ref="O81:O84"/>
    <mergeCell ref="O85:O86"/>
    <mergeCell ref="O87:O90"/>
    <mergeCell ref="O91:O92"/>
    <mergeCell ref="O93:O95"/>
    <mergeCell ref="O100:O101"/>
    <mergeCell ref="O105:O108"/>
    <mergeCell ref="O109:O110"/>
    <mergeCell ref="O111:O114"/>
    <mergeCell ref="O116:O117"/>
    <mergeCell ref="O119:O120"/>
    <mergeCell ref="O122:O124"/>
    <mergeCell ref="O127:O130"/>
    <mergeCell ref="O135:O136"/>
    <mergeCell ref="O148:O150"/>
    <mergeCell ref="O151:O152"/>
    <mergeCell ref="O154:O155"/>
    <mergeCell ref="O159:O160"/>
    <mergeCell ref="O163:O164"/>
    <mergeCell ref="O176:O177"/>
    <mergeCell ref="O182:O183"/>
    <mergeCell ref="O203:O206"/>
    <mergeCell ref="O209:O210"/>
    <mergeCell ref="O211:O212"/>
    <mergeCell ref="O216:O217"/>
    <mergeCell ref="O223:O224"/>
    <mergeCell ref="O230:O231"/>
    <mergeCell ref="O232:O233"/>
    <mergeCell ref="O236:O237"/>
    <mergeCell ref="O239:O240"/>
    <mergeCell ref="O241:O243"/>
    <mergeCell ref="O244:O246"/>
    <mergeCell ref="O249:O250"/>
    <mergeCell ref="O251:O254"/>
    <mergeCell ref="O255:O258"/>
    <mergeCell ref="O263:O265"/>
    <mergeCell ref="O266:O267"/>
    <mergeCell ref="O268:O269"/>
    <mergeCell ref="O271:O273"/>
    <mergeCell ref="O280:O281"/>
    <mergeCell ref="P15:P17"/>
    <mergeCell ref="P18:P19"/>
    <mergeCell ref="P36:P37"/>
    <mergeCell ref="P39:P40"/>
    <mergeCell ref="P42:P43"/>
    <mergeCell ref="P47:P48"/>
    <mergeCell ref="P49:P50"/>
    <mergeCell ref="P51:P52"/>
    <mergeCell ref="P56:P57"/>
    <mergeCell ref="P58:P59"/>
    <mergeCell ref="P60:P62"/>
    <mergeCell ref="P63:P64"/>
    <mergeCell ref="P66:P69"/>
    <mergeCell ref="P70:P71"/>
    <mergeCell ref="P72:P73"/>
    <mergeCell ref="P75:P78"/>
    <mergeCell ref="P79:P80"/>
    <mergeCell ref="P81:P84"/>
    <mergeCell ref="P85:P86"/>
    <mergeCell ref="P87:P90"/>
    <mergeCell ref="P91:P92"/>
    <mergeCell ref="P93:P95"/>
    <mergeCell ref="P100:P101"/>
    <mergeCell ref="P105:P108"/>
    <mergeCell ref="P109:P110"/>
    <mergeCell ref="P111:P114"/>
    <mergeCell ref="P116:P117"/>
    <mergeCell ref="P119:P120"/>
    <mergeCell ref="P122:P124"/>
    <mergeCell ref="P127:P130"/>
    <mergeCell ref="P135:P136"/>
    <mergeCell ref="P148:P150"/>
    <mergeCell ref="P151:P152"/>
    <mergeCell ref="P154:P155"/>
    <mergeCell ref="P159:P160"/>
    <mergeCell ref="P163:P164"/>
    <mergeCell ref="P176:P177"/>
    <mergeCell ref="P182:P183"/>
    <mergeCell ref="P203:P206"/>
    <mergeCell ref="P209:P210"/>
    <mergeCell ref="P211:P212"/>
    <mergeCell ref="P216:P217"/>
    <mergeCell ref="P223:P224"/>
    <mergeCell ref="P230:P231"/>
    <mergeCell ref="P232:P233"/>
    <mergeCell ref="P236:P237"/>
    <mergeCell ref="P239:P240"/>
    <mergeCell ref="P241:P243"/>
    <mergeCell ref="P244:P246"/>
    <mergeCell ref="P249:P250"/>
    <mergeCell ref="P251:P254"/>
    <mergeCell ref="P255:P258"/>
    <mergeCell ref="P263:P265"/>
    <mergeCell ref="P266:P267"/>
    <mergeCell ref="P268:P269"/>
    <mergeCell ref="P271:P273"/>
    <mergeCell ref="P280:P281"/>
  </mergeCells>
  <printOptions/>
  <pageMargins left="0.66875" right="0.5034722222222222" top="0.4326388888888889" bottom="0.4722222222222222" header="0.2986111111111111" footer="0.2986111111111111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沈梅</cp:lastModifiedBy>
  <dcterms:created xsi:type="dcterms:W3CDTF">2006-09-13T11:21:51Z</dcterms:created>
  <dcterms:modified xsi:type="dcterms:W3CDTF">2022-12-13T00:35:12Z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  <property fmtid="{D5CDD505-2E9C-101B-9397-08002B2CF9AE}" pid="4" name="I">
    <vt:lpwstr>040A65227502428EBF9F218FDC008D5D</vt:lpwstr>
  </property>
</Properties>
</file>