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</sheets>
  <definedNames>
    <definedName name="_xlnm.Print_Area" localSheetId="0">'Sheet1'!$A$1:$C$19</definedName>
  </definedNames>
  <calcPr fullCalcOnLoad="1"/>
</workbook>
</file>

<file path=xl/sharedStrings.xml><?xml version="1.0" encoding="utf-8"?>
<sst xmlns="http://schemas.openxmlformats.org/spreadsheetml/2006/main" count="1795" uniqueCount="286">
  <si>
    <t>六安市金安区机关事务管理服务中心
绩效自评项目清单</t>
  </si>
  <si>
    <t>序号</t>
  </si>
  <si>
    <r>
      <rPr>
        <sz val="14"/>
        <rFont val="黑体"/>
        <family val="3"/>
      </rPr>
      <t>项目名称</t>
    </r>
  </si>
  <si>
    <r>
      <rPr>
        <sz val="14"/>
        <rFont val="黑体"/>
        <family val="3"/>
      </rPr>
      <t>备注</t>
    </r>
  </si>
  <si>
    <t>办公区水、电、网络费</t>
  </si>
  <si>
    <t>机关党建经费</t>
  </si>
  <si>
    <t>会议中心物业管理费</t>
  </si>
  <si>
    <t>政务中心物业管理费</t>
  </si>
  <si>
    <t>安保服务费</t>
  </si>
  <si>
    <t>行政中心物业管理费</t>
  </si>
  <si>
    <t>电梯维保费</t>
  </si>
  <si>
    <t>公车平台运行办公费</t>
  </si>
  <si>
    <t>公共设施维修费</t>
  </si>
  <si>
    <t>公务用车运行维护费</t>
  </si>
  <si>
    <t>消防设施设备维保费</t>
  </si>
  <si>
    <t>老年大学、房产中心、公共资源交易中心物业管理费</t>
  </si>
  <si>
    <t>第三办公区物业管理费</t>
  </si>
  <si>
    <t>中央空调维护费</t>
  </si>
  <si>
    <t>绿化养护费</t>
  </si>
  <si>
    <t>金安区人武部“战备规范化信息化”改造工程</t>
  </si>
  <si>
    <t>区交通局办公大楼维修费</t>
  </si>
  <si>
    <t>附件：</t>
  </si>
  <si>
    <t xml:space="preserve">       项目支出绩效自评表 </t>
  </si>
  <si>
    <t>（2022年度）</t>
  </si>
  <si>
    <t>项目名称</t>
  </si>
  <si>
    <t>主管部门</t>
  </si>
  <si>
    <t>060-六安市金安区机关事务管理服务中心</t>
  </si>
  <si>
    <t>实施单位</t>
  </si>
  <si>
    <t>060001-六安市金安区机关事务管理服务中心</t>
  </si>
  <si>
    <t>项目资金                    （万元）</t>
  </si>
  <si>
    <t>年初预算数</t>
  </si>
  <si>
    <t>全年预算数</t>
  </si>
  <si>
    <t>全年执行数</t>
  </si>
  <si>
    <t xml:space="preserve">分值 </t>
  </si>
  <si>
    <t>执行率</t>
  </si>
  <si>
    <t>得分</t>
  </si>
  <si>
    <t>年度资金总额：</t>
  </si>
  <si>
    <t>其中：本年财政拨款</t>
  </si>
  <si>
    <t>—</t>
  </si>
  <si>
    <t/>
  </si>
  <si>
    <t>上年结转资金</t>
  </si>
  <si>
    <t xml:space="preserve">          其他资金</t>
  </si>
  <si>
    <t>年度总体目标</t>
  </si>
  <si>
    <t>预期目标</t>
  </si>
  <si>
    <t>实际完成情况</t>
  </si>
  <si>
    <t>使各办公区全年正常运转</t>
  </si>
  <si>
    <t>通过该项目申报，使得各个办区正常运转。</t>
  </si>
  <si>
    <t>绩效指标</t>
  </si>
  <si>
    <t>一级指标</t>
  </si>
  <si>
    <t>二级指标</t>
  </si>
  <si>
    <t>三级指标</t>
  </si>
  <si>
    <t>年度指标值</t>
  </si>
  <si>
    <t>实际完成值</t>
  </si>
  <si>
    <t>分值</t>
  </si>
  <si>
    <t>偏差原因分析及改进措施</t>
  </si>
  <si>
    <t>产出指标(50分)</t>
  </si>
  <si>
    <t>数量指标</t>
  </si>
  <si>
    <t>集中办公区数量</t>
  </si>
  <si>
    <t>≥7处</t>
  </si>
  <si>
    <t>7</t>
  </si>
  <si>
    <t>10</t>
  </si>
  <si>
    <t>质量指标</t>
  </si>
  <si>
    <t>各办公区正常运转</t>
  </si>
  <si>
    <t>各办公区运转正常</t>
  </si>
  <si>
    <t>达成预期指标</t>
  </si>
  <si>
    <t>时效指标</t>
  </si>
  <si>
    <t>各办公区正常运转时间</t>
  </si>
  <si>
    <t>长期</t>
  </si>
  <si>
    <t>15</t>
  </si>
  <si>
    <t>成本指标</t>
  </si>
  <si>
    <t>各办公区水电网络正常运转成本</t>
  </si>
  <si>
    <t>≥419.4万元</t>
  </si>
  <si>
    <t>419.4</t>
  </si>
  <si>
    <t>效益指标(30分)</t>
  </si>
  <si>
    <t>社会效益指标</t>
  </si>
  <si>
    <t>服务对象满意度</t>
  </si>
  <si>
    <t>满意度指标</t>
  </si>
  <si>
    <t>可持续影响指标</t>
  </si>
  <si>
    <t>各办公区正常运转持续时间</t>
  </si>
  <si>
    <t>经济效益指标</t>
  </si>
  <si>
    <t>生态效益指标</t>
  </si>
  <si>
    <t>满意度指标(10分)</t>
  </si>
  <si>
    <t>总分</t>
  </si>
  <si>
    <t>使本单位党建工作稳步开展。</t>
  </si>
  <si>
    <t>通过项目实施，使党建工作稳步开展。</t>
  </si>
  <si>
    <t>党建全年活动次数</t>
  </si>
  <si>
    <t>≥6次</t>
  </si>
  <si>
    <t>12</t>
  </si>
  <si>
    <t>党建工作质量</t>
  </si>
  <si>
    <t>党建工作稳步推进</t>
  </si>
  <si>
    <t>党建工作持续影响时间</t>
  </si>
  <si>
    <t>本年度党建工作成本</t>
  </si>
  <si>
    <t>≥3万元</t>
  </si>
  <si>
    <t>3</t>
  </si>
  <si>
    <t>党建工作社会影响</t>
  </si>
  <si>
    <t>党建工作扎实推进</t>
  </si>
  <si>
    <t>党建工作持续积极影响</t>
  </si>
  <si>
    <t>干群满意度</t>
  </si>
  <si>
    <t>保障全年各种会议顺利进行</t>
  </si>
  <si>
    <t>通过项目设施，圆满完成了全年的各种会议，得到了各单位的好评。</t>
  </si>
  <si>
    <t>会议中心使用面积</t>
  </si>
  <si>
    <t>≥7000平方米</t>
  </si>
  <si>
    <t>7000</t>
  </si>
  <si>
    <t>会务保障水平</t>
  </si>
  <si>
    <t>高质量服务</t>
  </si>
  <si>
    <t>会务高质量保障持续时间</t>
  </si>
  <si>
    <t>会务保障成本</t>
  </si>
  <si>
    <t>≥53万元</t>
  </si>
  <si>
    <t>53</t>
  </si>
  <si>
    <t>服务对象评价</t>
  </si>
  <si>
    <t>会务高质量保障</t>
  </si>
  <si>
    <t>服务对象满意</t>
  </si>
  <si>
    <t>保障政务中心（二办区）全年正常运转</t>
  </si>
  <si>
    <t>保障了全区办公区域安全保洁工作顺利进行，提高优质物业服务水平</t>
  </si>
  <si>
    <t>政务中心建筑面积</t>
  </si>
  <si>
    <t>≥20000平方米</t>
  </si>
  <si>
    <t>20000</t>
  </si>
  <si>
    <t>政务中心物业服务水平</t>
  </si>
  <si>
    <t>政务中心优质物业服务时间</t>
  </si>
  <si>
    <t>政务中心物业服务成本</t>
  </si>
  <si>
    <t>≥72.4万元</t>
  </si>
  <si>
    <t>72.4</t>
  </si>
  <si>
    <t>物业服务积极影响</t>
  </si>
  <si>
    <t>群众与职工满意度</t>
  </si>
  <si>
    <t>优质物业服务可持续时间</t>
  </si>
  <si>
    <t>20</t>
  </si>
  <si>
    <t>群众与干部职工满意度</t>
  </si>
  <si>
    <t>保证区行政中心全年安全、稳定。</t>
  </si>
  <si>
    <t>2022年通过项目的设施保证了行政中心等各个办区全年安全、稳定。</t>
  </si>
  <si>
    <t>行政中心所需安保人员数量</t>
  </si>
  <si>
    <t>≥30人</t>
  </si>
  <si>
    <t>30</t>
  </si>
  <si>
    <t>保证行政中心安全稳定</t>
  </si>
  <si>
    <t>行政中心安全持续天数</t>
  </si>
  <si>
    <t>行政中心安全保障成本</t>
  </si>
  <si>
    <t>≥65万元</t>
  </si>
  <si>
    <t>65</t>
  </si>
  <si>
    <t>广大干群满意度</t>
  </si>
  <si>
    <t>保证行政中心持续安全稳定</t>
  </si>
  <si>
    <t>保障区行政中心正常高效运转</t>
  </si>
  <si>
    <t>通过项目实施，保障了区行政中心正常高效运转，提升了办公环境。</t>
  </si>
  <si>
    <t>行政中心面积</t>
  </si>
  <si>
    <t>≥28000平方米</t>
  </si>
  <si>
    <t>28000</t>
  </si>
  <si>
    <t>行政中心物业服务水平</t>
  </si>
  <si>
    <t>进一步提升物业服务水平，营造良好的办公环境</t>
  </si>
  <si>
    <t>行政中心物业服务时间</t>
  </si>
  <si>
    <t>行政中心物业服务成本</t>
  </si>
  <si>
    <t>≥70万元</t>
  </si>
  <si>
    <t>70</t>
  </si>
  <si>
    <t>物业服务持续影响时间</t>
  </si>
  <si>
    <t>保证各办公区全年电梯安全运行</t>
  </si>
  <si>
    <t>2022年通过项目的实施保证了各个办区的电梯运转，为员工提供的舒适的办公环境</t>
  </si>
  <si>
    <t>办公区电梯数量</t>
  </si>
  <si>
    <t>≥11台</t>
  </si>
  <si>
    <t>11</t>
  </si>
  <si>
    <t>电梯正常安全运行</t>
  </si>
  <si>
    <t>电梯正常安全运行时间</t>
  </si>
  <si>
    <t>电梯安全运行成本</t>
  </si>
  <si>
    <t>≥15万元</t>
  </si>
  <si>
    <t>电梯安全运行积极影响</t>
  </si>
  <si>
    <t>电梯安全运行持续积极影响</t>
  </si>
  <si>
    <t>保证公车平台全年运行正常</t>
  </si>
  <si>
    <t>通知项目实施，保证公车平台全年正常运转</t>
  </si>
  <si>
    <t>公车平台运行车辆数</t>
  </si>
  <si>
    <t>≥105辆</t>
  </si>
  <si>
    <t>105</t>
  </si>
  <si>
    <t>公车平台安全运行</t>
  </si>
  <si>
    <t>公车平台正常运行成本</t>
  </si>
  <si>
    <t>≥36万元</t>
  </si>
  <si>
    <t>36</t>
  </si>
  <si>
    <t>公车平台持续正常运行</t>
  </si>
  <si>
    <t>进一步提升公车服务水平，方便干部职工公务出行</t>
  </si>
  <si>
    <t>保证各办公区设施设备正常运行</t>
  </si>
  <si>
    <t>通过项目实施，保证了各办区设施设备正常运行</t>
  </si>
  <si>
    <t>≥6处</t>
  </si>
  <si>
    <t>6</t>
  </si>
  <si>
    <t>各办公区设施设备完好</t>
  </si>
  <si>
    <t>各办公区设施设备正常运行</t>
  </si>
  <si>
    <t>各办公区设施设备完好时间</t>
  </si>
  <si>
    <t>各办公区设施设备完好成本</t>
  </si>
  <si>
    <t>≥30万元</t>
  </si>
  <si>
    <t>各办公区设施设备完好社会影响</t>
  </si>
  <si>
    <t>各办公区设施设备完好可持续影响</t>
  </si>
  <si>
    <t>保证全年公务出行安全顺畅</t>
  </si>
  <si>
    <t>主要用于全区公车平台运行维护相关费用，2022年度有效的保障了办公人员公务出行安全，保证公务车辆机制长期有效运行。</t>
  </si>
  <si>
    <t>公务用车数量</t>
  </si>
  <si>
    <t>≥75辆</t>
  </si>
  <si>
    <t>75</t>
  </si>
  <si>
    <t>公务用车安全运行</t>
  </si>
  <si>
    <t>公车安全运行天数</t>
  </si>
  <si>
    <t>≥365天</t>
  </si>
  <si>
    <t>365</t>
  </si>
  <si>
    <t>公车安全运行成本</t>
  </si>
  <si>
    <t>≥300万元</t>
  </si>
  <si>
    <t>300</t>
  </si>
  <si>
    <t>保证全区各项工作的出行安全</t>
  </si>
  <si>
    <t>保证各办公区消防设备设施处于良好状态</t>
  </si>
  <si>
    <t>消防设施维护费，主要用于保障各个办区的消防设施维修等，2022年全年完成率达到100%</t>
  </si>
  <si>
    <t>办公区数量</t>
  </si>
  <si>
    <t>各办公区消防设施正常运转</t>
  </si>
  <si>
    <t>各办公区消防设施完好率</t>
  </si>
  <si>
    <t>各办公区消防设施正常运转时间</t>
  </si>
  <si>
    <t>各办公区消防设施正常运转成本</t>
  </si>
  <si>
    <t>≥10万元</t>
  </si>
  <si>
    <t>消除安全隐患</t>
  </si>
  <si>
    <t>办公区安全运转持续时间</t>
  </si>
  <si>
    <t>使老年大学、房产中心、公共资源交易中心等单位正常运转</t>
  </si>
  <si>
    <t>通过项目实施，使老年大学、房产中心、公共资源交易中心等单位正常运转</t>
  </si>
  <si>
    <t>三处办公地点面积</t>
  </si>
  <si>
    <t>三处办公地点物业服务质量</t>
  </si>
  <si>
    <t>物业服务时间</t>
  </si>
  <si>
    <t>物业服务成本</t>
  </si>
  <si>
    <t>≥97.2万元</t>
  </si>
  <si>
    <t>86.7</t>
  </si>
  <si>
    <t>物业服务社会效益</t>
  </si>
  <si>
    <t>物业服务持续积极影响</t>
  </si>
  <si>
    <t>进一步提升物业服务水平，改善办公环境</t>
  </si>
  <si>
    <t>保证驻第三办公区各单位正常运转</t>
  </si>
  <si>
    <t>通过项目实施保证了第三办公区各单位正常运转</t>
  </si>
  <si>
    <t>第三办公区建筑面积</t>
  </si>
  <si>
    <t>≥25000平方米</t>
  </si>
  <si>
    <t>25000</t>
  </si>
  <si>
    <t>三办区物业服务水平</t>
  </si>
  <si>
    <t>三办区优质物业服务持续时间</t>
  </si>
  <si>
    <t>三办区优质物业服务成本</t>
  </si>
  <si>
    <t>≥61.1万元</t>
  </si>
  <si>
    <t>61.1</t>
  </si>
  <si>
    <t>保证各办公区中央空调全年正常运行</t>
  </si>
  <si>
    <t>通过项目实施，保证了各办区中央空调全年正常运行</t>
  </si>
  <si>
    <t>中央空调数量</t>
  </si>
  <si>
    <t>≥46组</t>
  </si>
  <si>
    <t>46</t>
  </si>
  <si>
    <t>中央空调正常运行</t>
  </si>
  <si>
    <t>中央空调能否正常运行</t>
  </si>
  <si>
    <t>中央空调正常运行时间</t>
  </si>
  <si>
    <t>中央空调正常运行成本</t>
  </si>
  <si>
    <t>≥29万元</t>
  </si>
  <si>
    <t>29</t>
  </si>
  <si>
    <t>中央空调正常运行社会影响</t>
  </si>
  <si>
    <t>正常运行可持续影响</t>
  </si>
  <si>
    <t>服务满意度需进一步提升，加强定期维保和检修</t>
  </si>
  <si>
    <t>保证各办公区绿化美化</t>
  </si>
  <si>
    <t>通过项目实施保证了各办区的绿化，为员工提供了良好的工作环境</t>
  </si>
  <si>
    <t>办公区绿化面积</t>
  </si>
  <si>
    <t>≥100000平方米</t>
  </si>
  <si>
    <t>100000</t>
  </si>
  <si>
    <t>办公区绿化美化</t>
  </si>
  <si>
    <t>办公区绿化持续时间</t>
  </si>
  <si>
    <t>办公区绿化成本</t>
  </si>
  <si>
    <t>≥62.6万元</t>
  </si>
  <si>
    <t>62.6</t>
  </si>
  <si>
    <t>社会评价</t>
  </si>
  <si>
    <t>干部职工满意</t>
  </si>
  <si>
    <t>绿化持续影响</t>
  </si>
  <si>
    <t>干部职工满意度</t>
  </si>
  <si>
    <t>金安区人武部“战备规范化指挥信息化”改造工程</t>
  </si>
  <si>
    <t>使我区人武部战备规范化、指挥信息化</t>
  </si>
  <si>
    <t>通过该项目实施，改善了人武部的办公环境，保证了员工的权益。</t>
  </si>
  <si>
    <t>信息化程度达标年数</t>
  </si>
  <si>
    <t>≥5年</t>
  </si>
  <si>
    <t>5</t>
  </si>
  <si>
    <t>区人武部信息化程度</t>
  </si>
  <si>
    <t>达标</t>
  </si>
  <si>
    <t>区人武部信息化持续时间</t>
  </si>
  <si>
    <t>区人武部信息化成本</t>
  </si>
  <si>
    <t>区人武部信息化影响</t>
  </si>
  <si>
    <t>区人武部信息化满意度</t>
  </si>
  <si>
    <t>上级机关及单位人员满意</t>
  </si>
  <si>
    <t>改善交通局办公条件</t>
  </si>
  <si>
    <t>通过项目实施，改善了交通局办公条件，提高了员工的工作积极性</t>
  </si>
  <si>
    <t>维修面积</t>
  </si>
  <si>
    <t>≥5000平方米</t>
  </si>
  <si>
    <t>5000</t>
  </si>
  <si>
    <t>办公条件</t>
  </si>
  <si>
    <t>明显改善</t>
  </si>
  <si>
    <t>施工期限</t>
  </si>
  <si>
    <t>≥60天</t>
  </si>
  <si>
    <t>60</t>
  </si>
  <si>
    <t>修缮成本</t>
  </si>
  <si>
    <t>≥72.8万元</t>
  </si>
  <si>
    <t>72.8</t>
  </si>
  <si>
    <t>办公条件改变程度</t>
  </si>
  <si>
    <t>办公条件改善持续影响</t>
  </si>
  <si>
    <t>长久</t>
  </si>
  <si>
    <t>满意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</si>
</sst>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4"/>
      <name val="黑体"/>
      <family val="3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8"/>
      <color rgb="FF000000"/>
      <name val="宋体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textRotation="255"/>
    </xf>
    <xf numFmtId="0" fontId="52" fillId="0" borderId="9" xfId="0" applyNumberFormat="1" applyFont="1" applyFill="1" applyBorder="1" applyAlignment="1">
      <alignment horizontal="center" vertical="center" wrapText="1"/>
    </xf>
    <xf numFmtId="0" fontId="0" fillId="0" borderId="9" xfId="63" applyFont="1" applyBorder="1" applyAlignment="1">
      <alignment horizontal="center" vertical="center" wrapText="1"/>
      <protection/>
    </xf>
    <xf numFmtId="9" fontId="1" fillId="0" borderId="9" xfId="0" applyNumberFormat="1" applyFont="1" applyFill="1" applyBorder="1" applyAlignment="1">
      <alignment horizontal="left" vertical="center" wrapText="1"/>
    </xf>
    <xf numFmtId="0" fontId="0" fillId="0" borderId="11" xfId="63" applyFont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10" fontId="52" fillId="0" borderId="9" xfId="0" applyNumberFormat="1" applyFont="1" applyFill="1" applyBorder="1" applyAlignment="1">
      <alignment horizontal="center" vertical="center"/>
    </xf>
    <xf numFmtId="2" fontId="52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2" fontId="53" fillId="0" borderId="9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">
      <selection activeCell="C19" sqref="A1:C19"/>
    </sheetView>
  </sheetViews>
  <sheetFormatPr defaultColWidth="9.00390625" defaultRowHeight="14.25"/>
  <cols>
    <col min="1" max="1" width="11.25390625" style="0" customWidth="1"/>
    <col min="2" max="2" width="49.75390625" style="0" customWidth="1"/>
    <col min="3" max="3" width="22.25390625" style="0" customWidth="1"/>
  </cols>
  <sheetData>
    <row r="1" spans="1:3" ht="76.5" customHeight="1">
      <c r="A1" s="24" t="s">
        <v>0</v>
      </c>
      <c r="B1" s="25"/>
      <c r="C1" s="25"/>
    </row>
    <row r="2" spans="1:3" ht="24.75" customHeight="1">
      <c r="A2" s="26" t="s">
        <v>1</v>
      </c>
      <c r="B2" s="26" t="s">
        <v>2</v>
      </c>
      <c r="C2" s="26" t="s">
        <v>3</v>
      </c>
    </row>
    <row r="3" spans="1:3" ht="27" customHeight="1">
      <c r="A3" s="27">
        <v>1</v>
      </c>
      <c r="B3" s="28" t="s">
        <v>4</v>
      </c>
      <c r="C3" s="27"/>
    </row>
    <row r="4" spans="1:3" ht="27.75" customHeight="1">
      <c r="A4" s="27">
        <v>2</v>
      </c>
      <c r="B4" s="28" t="s">
        <v>5</v>
      </c>
      <c r="C4" s="29"/>
    </row>
    <row r="5" spans="1:3" ht="27.75" customHeight="1">
      <c r="A5" s="27">
        <v>3</v>
      </c>
      <c r="B5" s="28" t="s">
        <v>6</v>
      </c>
      <c r="C5" s="29"/>
    </row>
    <row r="6" spans="1:3" ht="27" customHeight="1">
      <c r="A6" s="27">
        <v>4</v>
      </c>
      <c r="B6" s="28" t="s">
        <v>7</v>
      </c>
      <c r="C6" s="27"/>
    </row>
    <row r="7" spans="1:3" ht="27.75" customHeight="1">
      <c r="A7" s="27">
        <v>5</v>
      </c>
      <c r="B7" s="28" t="s">
        <v>8</v>
      </c>
      <c r="C7" s="29"/>
    </row>
    <row r="8" spans="1:3" ht="27.75" customHeight="1">
      <c r="A8" s="27">
        <v>6</v>
      </c>
      <c r="B8" s="28" t="s">
        <v>9</v>
      </c>
      <c r="C8" s="29"/>
    </row>
    <row r="9" spans="1:3" ht="27.75" customHeight="1">
      <c r="A9" s="27">
        <v>7</v>
      </c>
      <c r="B9" s="28" t="s">
        <v>10</v>
      </c>
      <c r="C9" s="29"/>
    </row>
    <row r="10" spans="1:3" ht="27" customHeight="1">
      <c r="A10" s="27">
        <v>8</v>
      </c>
      <c r="B10" s="28" t="s">
        <v>11</v>
      </c>
      <c r="C10" s="27"/>
    </row>
    <row r="11" spans="1:3" ht="27" customHeight="1">
      <c r="A11" s="27">
        <v>9</v>
      </c>
      <c r="B11" s="28" t="s">
        <v>12</v>
      </c>
      <c r="C11" s="27"/>
    </row>
    <row r="12" spans="1:3" ht="27.75" customHeight="1">
      <c r="A12" s="27">
        <v>10</v>
      </c>
      <c r="B12" s="28" t="s">
        <v>13</v>
      </c>
      <c r="C12" s="29"/>
    </row>
    <row r="13" spans="1:3" ht="27" customHeight="1">
      <c r="A13" s="27">
        <v>11</v>
      </c>
      <c r="B13" s="28" t="s">
        <v>14</v>
      </c>
      <c r="C13" s="27"/>
    </row>
    <row r="14" spans="1:3" ht="36.75" customHeight="1">
      <c r="A14" s="27">
        <v>12</v>
      </c>
      <c r="B14" s="28" t="s">
        <v>15</v>
      </c>
      <c r="C14" s="27"/>
    </row>
    <row r="15" spans="1:3" ht="27" customHeight="1">
      <c r="A15" s="27">
        <v>13</v>
      </c>
      <c r="B15" s="28" t="s">
        <v>16</v>
      </c>
      <c r="C15" s="27"/>
    </row>
    <row r="16" spans="1:3" ht="27.75" customHeight="1">
      <c r="A16" s="27">
        <v>14</v>
      </c>
      <c r="B16" s="28" t="s">
        <v>17</v>
      </c>
      <c r="C16" s="29"/>
    </row>
    <row r="17" spans="1:3" ht="27" customHeight="1">
      <c r="A17" s="27">
        <v>15</v>
      </c>
      <c r="B17" s="28" t="s">
        <v>18</v>
      </c>
      <c r="C17" s="27"/>
    </row>
    <row r="18" spans="1:3" ht="36" customHeight="1">
      <c r="A18" s="27">
        <v>16</v>
      </c>
      <c r="B18" s="28" t="s">
        <v>19</v>
      </c>
      <c r="C18" s="29"/>
    </row>
    <row r="19" spans="1:3" ht="27" customHeight="1">
      <c r="A19" s="27">
        <v>17</v>
      </c>
      <c r="B19" s="28" t="s">
        <v>20</v>
      </c>
      <c r="C19" s="27"/>
    </row>
  </sheetData>
  <sheetProtection/>
  <mergeCells count="1">
    <mergeCell ref="A1:C1"/>
  </mergeCells>
  <printOptions/>
  <pageMargins left="1.1416666666666666" right="0.75" top="1" bottom="1" header="0.5118055555555555" footer="0.5118055555555555"/>
  <pageSetup orientation="portrait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N11" sqref="N11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253906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7.50390625" style="1" customWidth="1"/>
    <col min="12" max="16384" width="8.25390625" style="1" customWidth="1"/>
  </cols>
  <sheetData>
    <row r="1" s="1" customFormat="1" ht="27.75" customHeight="1">
      <c r="A1" s="2" t="s">
        <v>21</v>
      </c>
    </row>
    <row r="2" spans="1:11" s="1" customFormat="1" ht="24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33" customHeight="1">
      <c r="A5" s="5" t="s">
        <v>24</v>
      </c>
      <c r="B5" s="5"/>
      <c r="C5" s="5"/>
      <c r="D5" s="6" t="s">
        <v>12</v>
      </c>
      <c r="E5" s="6"/>
      <c r="F5" s="6"/>
      <c r="G5" s="6"/>
      <c r="H5" s="6"/>
      <c r="I5" s="6"/>
      <c r="J5" s="6"/>
      <c r="K5" s="6"/>
    </row>
    <row r="6" spans="1:11" s="1" customFormat="1" ht="33" customHeight="1">
      <c r="A6" s="5" t="s">
        <v>25</v>
      </c>
      <c r="B6" s="5"/>
      <c r="C6" s="5"/>
      <c r="D6" s="7" t="s">
        <v>26</v>
      </c>
      <c r="E6" s="7"/>
      <c r="F6" s="7"/>
      <c r="G6" s="7"/>
      <c r="H6" s="5" t="s">
        <v>27</v>
      </c>
      <c r="I6" s="5" t="s">
        <v>28</v>
      </c>
      <c r="J6" s="5"/>
      <c r="K6" s="5"/>
    </row>
    <row r="7" spans="1:11" s="1" customFormat="1" ht="33" customHeight="1">
      <c r="A7" s="8" t="s">
        <v>29</v>
      </c>
      <c r="B7" s="8"/>
      <c r="C7" s="8"/>
      <c r="D7" s="5"/>
      <c r="E7" s="5"/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5" t="s">
        <v>35</v>
      </c>
    </row>
    <row r="8" spans="1:11" s="1" customFormat="1" ht="33" customHeight="1">
      <c r="A8" s="8"/>
      <c r="B8" s="8"/>
      <c r="C8" s="8"/>
      <c r="D8" s="5" t="s">
        <v>36</v>
      </c>
      <c r="E8" s="5"/>
      <c r="F8" s="5">
        <f aca="true" t="shared" si="0" ref="F8:H8">F9+F10+F11</f>
        <v>30</v>
      </c>
      <c r="G8" s="5">
        <f t="shared" si="0"/>
        <v>30</v>
      </c>
      <c r="H8" s="5">
        <f t="shared" si="0"/>
        <v>30</v>
      </c>
      <c r="I8" s="5">
        <v>10</v>
      </c>
      <c r="J8" s="18">
        <f>H8/G8</f>
        <v>1</v>
      </c>
      <c r="K8" s="19">
        <f>J8*I8</f>
        <v>10</v>
      </c>
    </row>
    <row r="9" spans="1:11" s="1" customFormat="1" ht="33" customHeight="1">
      <c r="A9" s="8"/>
      <c r="B9" s="8"/>
      <c r="C9" s="8"/>
      <c r="D9" s="5" t="s">
        <v>37</v>
      </c>
      <c r="E9" s="5"/>
      <c r="F9" s="5">
        <v>30</v>
      </c>
      <c r="G9" s="5">
        <v>30</v>
      </c>
      <c r="H9" s="5">
        <v>30</v>
      </c>
      <c r="I9" s="20" t="s">
        <v>38</v>
      </c>
      <c r="J9" s="5" t="s">
        <v>39</v>
      </c>
      <c r="K9" s="5" t="s">
        <v>39</v>
      </c>
    </row>
    <row r="10" spans="1:11" s="1" customFormat="1" ht="33" customHeight="1">
      <c r="A10" s="8"/>
      <c r="B10" s="8"/>
      <c r="C10" s="8"/>
      <c r="D10" s="5" t="s">
        <v>40</v>
      </c>
      <c r="E10" s="5"/>
      <c r="F10" s="5">
        <v>0</v>
      </c>
      <c r="G10" s="5">
        <v>0</v>
      </c>
      <c r="H10" s="5">
        <v>0</v>
      </c>
      <c r="I10" s="20" t="s">
        <v>38</v>
      </c>
      <c r="J10" s="5" t="s">
        <v>39</v>
      </c>
      <c r="K10" s="5" t="s">
        <v>39</v>
      </c>
    </row>
    <row r="11" spans="1:11" s="1" customFormat="1" ht="33" customHeight="1">
      <c r="A11" s="8"/>
      <c r="B11" s="8"/>
      <c r="C11" s="8"/>
      <c r="D11" s="10" t="s">
        <v>41</v>
      </c>
      <c r="E11" s="10"/>
      <c r="F11" s="11">
        <v>0</v>
      </c>
      <c r="G11" s="11">
        <v>0</v>
      </c>
      <c r="H11" s="11">
        <v>0</v>
      </c>
      <c r="I11" s="20" t="s">
        <v>38</v>
      </c>
      <c r="J11" s="5" t="s">
        <v>39</v>
      </c>
      <c r="K11" s="5" t="s">
        <v>39</v>
      </c>
    </row>
    <row r="12" spans="1:11" s="1" customFormat="1" ht="33" customHeight="1">
      <c r="A12" s="12" t="s">
        <v>42</v>
      </c>
      <c r="B12" s="9" t="s">
        <v>43</v>
      </c>
      <c r="C12" s="9"/>
      <c r="D12" s="9"/>
      <c r="E12" s="9"/>
      <c r="F12" s="9"/>
      <c r="G12" s="9"/>
      <c r="H12" s="5" t="s">
        <v>44</v>
      </c>
      <c r="I12" s="5"/>
      <c r="J12" s="5"/>
      <c r="K12" s="5"/>
    </row>
    <row r="13" spans="1:15" s="1" customFormat="1" ht="96" customHeight="1">
      <c r="A13" s="12"/>
      <c r="B13" s="13" t="s">
        <v>173</v>
      </c>
      <c r="C13" s="13"/>
      <c r="D13" s="13"/>
      <c r="E13" s="13"/>
      <c r="F13" s="13"/>
      <c r="G13" s="13"/>
      <c r="H13" s="13" t="s">
        <v>174</v>
      </c>
      <c r="I13" s="13"/>
      <c r="J13" s="13"/>
      <c r="K13" s="13"/>
      <c r="M13" s="21"/>
      <c r="N13" s="21"/>
      <c r="O13" s="21"/>
    </row>
    <row r="14" spans="1:11" s="1" customFormat="1" ht="36" customHeight="1">
      <c r="A14" s="12" t="s">
        <v>47</v>
      </c>
      <c r="B14" s="9" t="s">
        <v>48</v>
      </c>
      <c r="C14" s="5" t="s">
        <v>49</v>
      </c>
      <c r="D14" s="5" t="s">
        <v>50</v>
      </c>
      <c r="E14" s="5"/>
      <c r="F14" s="5"/>
      <c r="G14" s="9" t="s">
        <v>51</v>
      </c>
      <c r="H14" s="5" t="s">
        <v>52</v>
      </c>
      <c r="I14" s="9" t="s">
        <v>53</v>
      </c>
      <c r="J14" s="9" t="s">
        <v>35</v>
      </c>
      <c r="K14" s="9" t="s">
        <v>54</v>
      </c>
    </row>
    <row r="15" spans="1:11" s="1" customFormat="1" ht="36" customHeight="1">
      <c r="A15" s="12"/>
      <c r="B15" s="14" t="s">
        <v>55</v>
      </c>
      <c r="C15" s="14" t="s">
        <v>56</v>
      </c>
      <c r="D15" s="15" t="s">
        <v>57</v>
      </c>
      <c r="E15" s="15"/>
      <c r="F15" s="15"/>
      <c r="G15" s="9" t="s">
        <v>175</v>
      </c>
      <c r="H15" s="9" t="s">
        <v>176</v>
      </c>
      <c r="I15" s="9" t="s">
        <v>60</v>
      </c>
      <c r="J15" s="5">
        <v>10</v>
      </c>
      <c r="K15" s="5" t="s">
        <v>39</v>
      </c>
    </row>
    <row r="16" spans="1:11" s="1" customFormat="1" ht="30" customHeight="1">
      <c r="A16" s="12"/>
      <c r="B16" s="14"/>
      <c r="C16" s="16" t="s">
        <v>61</v>
      </c>
      <c r="D16" s="15" t="s">
        <v>177</v>
      </c>
      <c r="E16" s="15"/>
      <c r="F16" s="15"/>
      <c r="G16" s="9" t="s">
        <v>178</v>
      </c>
      <c r="H16" s="9" t="s">
        <v>64</v>
      </c>
      <c r="I16" s="9" t="s">
        <v>60</v>
      </c>
      <c r="J16" s="5">
        <v>10</v>
      </c>
      <c r="K16" s="5" t="s">
        <v>39</v>
      </c>
    </row>
    <row r="17" spans="1:11" s="1" customFormat="1" ht="30" customHeight="1">
      <c r="A17" s="12"/>
      <c r="B17" s="14"/>
      <c r="C17" s="16" t="s">
        <v>65</v>
      </c>
      <c r="D17" s="15" t="s">
        <v>179</v>
      </c>
      <c r="E17" s="15"/>
      <c r="F17" s="15"/>
      <c r="G17" s="9" t="s">
        <v>67</v>
      </c>
      <c r="H17" s="9" t="s">
        <v>64</v>
      </c>
      <c r="I17" s="9" t="s">
        <v>68</v>
      </c>
      <c r="J17" s="5">
        <v>15</v>
      </c>
      <c r="K17" s="5" t="s">
        <v>39</v>
      </c>
    </row>
    <row r="18" spans="1:11" s="1" customFormat="1" ht="30" customHeight="1">
      <c r="A18" s="12"/>
      <c r="B18" s="14"/>
      <c r="C18" s="16" t="s">
        <v>69</v>
      </c>
      <c r="D18" s="15" t="s">
        <v>180</v>
      </c>
      <c r="E18" s="15"/>
      <c r="F18" s="15"/>
      <c r="G18" s="9" t="s">
        <v>181</v>
      </c>
      <c r="H18" s="9" t="s">
        <v>131</v>
      </c>
      <c r="I18" s="9" t="s">
        <v>68</v>
      </c>
      <c r="J18" s="5">
        <v>15</v>
      </c>
      <c r="K18" s="5" t="s">
        <v>39</v>
      </c>
    </row>
    <row r="19" spans="1:11" s="1" customFormat="1" ht="36" customHeight="1">
      <c r="A19" s="12"/>
      <c r="B19" s="14" t="s">
        <v>73</v>
      </c>
      <c r="C19" s="14" t="s">
        <v>74</v>
      </c>
      <c r="D19" s="15" t="s">
        <v>182</v>
      </c>
      <c r="E19" s="15"/>
      <c r="F19" s="15"/>
      <c r="G19" s="9" t="s">
        <v>75</v>
      </c>
      <c r="H19" s="9" t="s">
        <v>64</v>
      </c>
      <c r="I19" s="9" t="s">
        <v>68</v>
      </c>
      <c r="J19" s="5">
        <v>15</v>
      </c>
      <c r="K19" s="5" t="s">
        <v>39</v>
      </c>
    </row>
    <row r="20" spans="1:11" s="1" customFormat="1" ht="30" customHeight="1">
      <c r="A20" s="12"/>
      <c r="B20" s="14"/>
      <c r="C20" s="16" t="s">
        <v>77</v>
      </c>
      <c r="D20" s="15" t="s">
        <v>183</v>
      </c>
      <c r="E20" s="15"/>
      <c r="F20" s="15"/>
      <c r="G20" s="9" t="s">
        <v>67</v>
      </c>
      <c r="H20" s="9" t="s">
        <v>64</v>
      </c>
      <c r="I20" s="9" t="s">
        <v>68</v>
      </c>
      <c r="J20" s="5">
        <v>15</v>
      </c>
      <c r="K20" s="5" t="s">
        <v>39</v>
      </c>
    </row>
    <row r="21" spans="1:11" s="1" customFormat="1" ht="30" customHeight="1">
      <c r="A21" s="12"/>
      <c r="B21" s="14"/>
      <c r="C21" s="16" t="s">
        <v>79</v>
      </c>
      <c r="D21" s="15" t="s">
        <v>39</v>
      </c>
      <c r="E21" s="15"/>
      <c r="F21" s="15"/>
      <c r="G21" s="9" t="s">
        <v>39</v>
      </c>
      <c r="H21" s="9" t="s">
        <v>39</v>
      </c>
      <c r="I21" s="9" t="s">
        <v>39</v>
      </c>
      <c r="J21" s="5">
        <v>0</v>
      </c>
      <c r="K21" s="5" t="s">
        <v>39</v>
      </c>
    </row>
    <row r="22" spans="1:11" s="1" customFormat="1" ht="30" customHeight="1">
      <c r="A22" s="12"/>
      <c r="B22" s="14"/>
      <c r="C22" s="16" t="s">
        <v>80</v>
      </c>
      <c r="D22" s="15" t="s">
        <v>39</v>
      </c>
      <c r="E22" s="15"/>
      <c r="F22" s="15"/>
      <c r="G22" s="9" t="s">
        <v>39</v>
      </c>
      <c r="H22" s="9" t="s">
        <v>39</v>
      </c>
      <c r="I22" s="9" t="s">
        <v>39</v>
      </c>
      <c r="J22" s="5">
        <v>0</v>
      </c>
      <c r="K22" s="5" t="s">
        <v>39</v>
      </c>
    </row>
    <row r="23" spans="1:11" s="1" customFormat="1" ht="36" customHeight="1">
      <c r="A23" s="12"/>
      <c r="B23" s="14" t="s">
        <v>81</v>
      </c>
      <c r="C23" s="14" t="s">
        <v>76</v>
      </c>
      <c r="D23" s="15" t="s">
        <v>75</v>
      </c>
      <c r="E23" s="15"/>
      <c r="F23" s="15"/>
      <c r="G23" s="9" t="s">
        <v>75</v>
      </c>
      <c r="H23" s="9" t="s">
        <v>64</v>
      </c>
      <c r="I23" s="9" t="s">
        <v>60</v>
      </c>
      <c r="J23" s="5">
        <v>10</v>
      </c>
      <c r="K23" s="5" t="s">
        <v>39</v>
      </c>
    </row>
    <row r="24" spans="1:11" s="1" customFormat="1" ht="37.5" customHeight="1">
      <c r="A24" s="17" t="s">
        <v>82</v>
      </c>
      <c r="B24" s="17"/>
      <c r="C24" s="17"/>
      <c r="D24" s="17"/>
      <c r="E24" s="17"/>
      <c r="F24" s="17"/>
      <c r="G24" s="17"/>
      <c r="H24" s="17" t="s">
        <v>39</v>
      </c>
      <c r="I24" s="17">
        <v>100</v>
      </c>
      <c r="J24" s="22">
        <f>SUM(J15:J23)+K8</f>
        <v>100</v>
      </c>
      <c r="K24" s="5" t="s">
        <v>39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F4" sqref="F4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253906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7.50390625" style="1" customWidth="1"/>
    <col min="12" max="16384" width="8.25390625" style="1" customWidth="1"/>
  </cols>
  <sheetData>
    <row r="1" s="1" customFormat="1" ht="27.75" customHeight="1">
      <c r="A1" s="2" t="s">
        <v>21</v>
      </c>
    </row>
    <row r="2" spans="1:11" s="1" customFormat="1" ht="24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33" customHeight="1">
      <c r="A5" s="5" t="s">
        <v>24</v>
      </c>
      <c r="B5" s="5"/>
      <c r="C5" s="5"/>
      <c r="D5" s="6" t="s">
        <v>13</v>
      </c>
      <c r="E5" s="6"/>
      <c r="F5" s="6"/>
      <c r="G5" s="6"/>
      <c r="H5" s="6"/>
      <c r="I5" s="6"/>
      <c r="J5" s="6"/>
      <c r="K5" s="6"/>
    </row>
    <row r="6" spans="1:11" s="1" customFormat="1" ht="33" customHeight="1">
      <c r="A6" s="5" t="s">
        <v>25</v>
      </c>
      <c r="B6" s="5"/>
      <c r="C6" s="5"/>
      <c r="D6" s="7" t="s">
        <v>26</v>
      </c>
      <c r="E6" s="7"/>
      <c r="F6" s="7"/>
      <c r="G6" s="7"/>
      <c r="H6" s="5" t="s">
        <v>27</v>
      </c>
      <c r="I6" s="5" t="s">
        <v>28</v>
      </c>
      <c r="J6" s="5"/>
      <c r="K6" s="5"/>
    </row>
    <row r="7" spans="1:11" s="1" customFormat="1" ht="33" customHeight="1">
      <c r="A7" s="8" t="s">
        <v>29</v>
      </c>
      <c r="B7" s="8"/>
      <c r="C7" s="8"/>
      <c r="D7" s="5"/>
      <c r="E7" s="5"/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5" t="s">
        <v>35</v>
      </c>
    </row>
    <row r="8" spans="1:11" s="1" customFormat="1" ht="33" customHeight="1">
      <c r="A8" s="8"/>
      <c r="B8" s="8"/>
      <c r="C8" s="8"/>
      <c r="D8" s="5" t="s">
        <v>36</v>
      </c>
      <c r="E8" s="5"/>
      <c r="F8" s="5">
        <f aca="true" t="shared" si="0" ref="F8:H8">F9+F10+F11</f>
        <v>300</v>
      </c>
      <c r="G8" s="5">
        <f t="shared" si="0"/>
        <v>300</v>
      </c>
      <c r="H8" s="5">
        <f t="shared" si="0"/>
        <v>300</v>
      </c>
      <c r="I8" s="5">
        <v>10</v>
      </c>
      <c r="J8" s="18">
        <f>H8/G8</f>
        <v>1</v>
      </c>
      <c r="K8" s="19">
        <f>J8*I8</f>
        <v>10</v>
      </c>
    </row>
    <row r="9" spans="1:11" s="1" customFormat="1" ht="33" customHeight="1">
      <c r="A9" s="8"/>
      <c r="B9" s="8"/>
      <c r="C9" s="8"/>
      <c r="D9" s="5" t="s">
        <v>37</v>
      </c>
      <c r="E9" s="5"/>
      <c r="F9" s="5">
        <v>300</v>
      </c>
      <c r="G9" s="5">
        <v>300</v>
      </c>
      <c r="H9" s="5">
        <v>300</v>
      </c>
      <c r="I9" s="20" t="s">
        <v>38</v>
      </c>
      <c r="J9" s="5" t="s">
        <v>39</v>
      </c>
      <c r="K9" s="5" t="s">
        <v>39</v>
      </c>
    </row>
    <row r="10" spans="1:11" s="1" customFormat="1" ht="33" customHeight="1">
      <c r="A10" s="8"/>
      <c r="B10" s="8"/>
      <c r="C10" s="8"/>
      <c r="D10" s="5" t="s">
        <v>40</v>
      </c>
      <c r="E10" s="5"/>
      <c r="F10" s="5">
        <v>0</v>
      </c>
      <c r="G10" s="5">
        <v>0</v>
      </c>
      <c r="H10" s="5">
        <v>0</v>
      </c>
      <c r="I10" s="20" t="s">
        <v>38</v>
      </c>
      <c r="J10" s="5" t="s">
        <v>39</v>
      </c>
      <c r="K10" s="5" t="s">
        <v>39</v>
      </c>
    </row>
    <row r="11" spans="1:11" s="1" customFormat="1" ht="33" customHeight="1">
      <c r="A11" s="8"/>
      <c r="B11" s="8"/>
      <c r="C11" s="8"/>
      <c r="D11" s="10" t="s">
        <v>41</v>
      </c>
      <c r="E11" s="10"/>
      <c r="F11" s="11">
        <v>0</v>
      </c>
      <c r="G11" s="11">
        <v>0</v>
      </c>
      <c r="H11" s="11">
        <v>0</v>
      </c>
      <c r="I11" s="20" t="s">
        <v>38</v>
      </c>
      <c r="J11" s="5" t="s">
        <v>39</v>
      </c>
      <c r="K11" s="5" t="s">
        <v>39</v>
      </c>
    </row>
    <row r="12" spans="1:11" s="1" customFormat="1" ht="33" customHeight="1">
      <c r="A12" s="12" t="s">
        <v>42</v>
      </c>
      <c r="B12" s="9" t="s">
        <v>43</v>
      </c>
      <c r="C12" s="9"/>
      <c r="D12" s="9"/>
      <c r="E12" s="9"/>
      <c r="F12" s="9"/>
      <c r="G12" s="9"/>
      <c r="H12" s="5" t="s">
        <v>44</v>
      </c>
      <c r="I12" s="5"/>
      <c r="J12" s="5"/>
      <c r="K12" s="5"/>
    </row>
    <row r="13" spans="1:15" s="1" customFormat="1" ht="96" customHeight="1">
      <c r="A13" s="12"/>
      <c r="B13" s="13" t="s">
        <v>184</v>
      </c>
      <c r="C13" s="13"/>
      <c r="D13" s="13"/>
      <c r="E13" s="13"/>
      <c r="F13" s="13"/>
      <c r="G13" s="13"/>
      <c r="H13" s="13" t="s">
        <v>185</v>
      </c>
      <c r="I13" s="13"/>
      <c r="J13" s="13"/>
      <c r="K13" s="13"/>
      <c r="M13" s="21"/>
      <c r="N13" s="21"/>
      <c r="O13" s="21"/>
    </row>
    <row r="14" spans="1:11" s="1" customFormat="1" ht="36" customHeight="1">
      <c r="A14" s="12" t="s">
        <v>47</v>
      </c>
      <c r="B14" s="9" t="s">
        <v>48</v>
      </c>
      <c r="C14" s="5" t="s">
        <v>49</v>
      </c>
      <c r="D14" s="5" t="s">
        <v>50</v>
      </c>
      <c r="E14" s="5"/>
      <c r="F14" s="5"/>
      <c r="G14" s="9" t="s">
        <v>51</v>
      </c>
      <c r="H14" s="5" t="s">
        <v>52</v>
      </c>
      <c r="I14" s="9" t="s">
        <v>53</v>
      </c>
      <c r="J14" s="9" t="s">
        <v>35</v>
      </c>
      <c r="K14" s="9" t="s">
        <v>54</v>
      </c>
    </row>
    <row r="15" spans="1:11" s="1" customFormat="1" ht="36" customHeight="1">
      <c r="A15" s="12"/>
      <c r="B15" s="14" t="s">
        <v>55</v>
      </c>
      <c r="C15" s="14" t="s">
        <v>56</v>
      </c>
      <c r="D15" s="15" t="s">
        <v>186</v>
      </c>
      <c r="E15" s="15"/>
      <c r="F15" s="15"/>
      <c r="G15" s="9" t="s">
        <v>187</v>
      </c>
      <c r="H15" s="9" t="s">
        <v>188</v>
      </c>
      <c r="I15" s="9" t="s">
        <v>60</v>
      </c>
      <c r="J15" s="5">
        <v>10</v>
      </c>
      <c r="K15" s="5" t="s">
        <v>39</v>
      </c>
    </row>
    <row r="16" spans="1:11" s="1" customFormat="1" ht="30" customHeight="1">
      <c r="A16" s="12"/>
      <c r="B16" s="14"/>
      <c r="C16" s="16" t="s">
        <v>61</v>
      </c>
      <c r="D16" s="15" t="s">
        <v>189</v>
      </c>
      <c r="E16" s="15"/>
      <c r="F16" s="15"/>
      <c r="G16" s="9" t="s">
        <v>189</v>
      </c>
      <c r="H16" s="9" t="s">
        <v>64</v>
      </c>
      <c r="I16" s="9" t="s">
        <v>60</v>
      </c>
      <c r="J16" s="5">
        <v>10</v>
      </c>
      <c r="K16" s="5" t="s">
        <v>39</v>
      </c>
    </row>
    <row r="17" spans="1:11" s="1" customFormat="1" ht="30" customHeight="1">
      <c r="A17" s="12"/>
      <c r="B17" s="14"/>
      <c r="C17" s="16" t="s">
        <v>65</v>
      </c>
      <c r="D17" s="15" t="s">
        <v>190</v>
      </c>
      <c r="E17" s="15"/>
      <c r="F17" s="15"/>
      <c r="G17" s="9" t="s">
        <v>191</v>
      </c>
      <c r="H17" s="9" t="s">
        <v>192</v>
      </c>
      <c r="I17" s="9" t="s">
        <v>68</v>
      </c>
      <c r="J17" s="5">
        <v>15</v>
      </c>
      <c r="K17" s="5" t="s">
        <v>39</v>
      </c>
    </row>
    <row r="18" spans="1:11" s="1" customFormat="1" ht="30" customHeight="1">
      <c r="A18" s="12"/>
      <c r="B18" s="14"/>
      <c r="C18" s="16" t="s">
        <v>69</v>
      </c>
      <c r="D18" s="15" t="s">
        <v>193</v>
      </c>
      <c r="E18" s="15"/>
      <c r="F18" s="15"/>
      <c r="G18" s="9" t="s">
        <v>194</v>
      </c>
      <c r="H18" s="9" t="s">
        <v>195</v>
      </c>
      <c r="I18" s="9" t="s">
        <v>68</v>
      </c>
      <c r="J18" s="5">
        <v>15</v>
      </c>
      <c r="K18" s="5" t="s">
        <v>39</v>
      </c>
    </row>
    <row r="19" spans="1:11" s="1" customFormat="1" ht="36" customHeight="1">
      <c r="A19" s="12"/>
      <c r="B19" s="14" t="s">
        <v>73</v>
      </c>
      <c r="C19" s="14" t="s">
        <v>74</v>
      </c>
      <c r="D19" s="15" t="s">
        <v>75</v>
      </c>
      <c r="E19" s="15"/>
      <c r="F19" s="15"/>
      <c r="G19" s="9" t="s">
        <v>75</v>
      </c>
      <c r="H19" s="9" t="s">
        <v>64</v>
      </c>
      <c r="I19" s="9" t="s">
        <v>68</v>
      </c>
      <c r="J19" s="5">
        <v>15</v>
      </c>
      <c r="K19" s="5" t="s">
        <v>39</v>
      </c>
    </row>
    <row r="20" spans="1:11" s="1" customFormat="1" ht="30" customHeight="1">
      <c r="A20" s="12"/>
      <c r="B20" s="14"/>
      <c r="C20" s="16" t="s">
        <v>77</v>
      </c>
      <c r="D20" s="15" t="s">
        <v>196</v>
      </c>
      <c r="E20" s="15"/>
      <c r="F20" s="15"/>
      <c r="G20" s="9" t="s">
        <v>67</v>
      </c>
      <c r="H20" s="9" t="s">
        <v>64</v>
      </c>
      <c r="I20" s="9" t="s">
        <v>68</v>
      </c>
      <c r="J20" s="5">
        <v>15</v>
      </c>
      <c r="K20" s="5" t="s">
        <v>39</v>
      </c>
    </row>
    <row r="21" spans="1:11" s="1" customFormat="1" ht="30" customHeight="1">
      <c r="A21" s="12"/>
      <c r="B21" s="14"/>
      <c r="C21" s="16" t="s">
        <v>79</v>
      </c>
      <c r="D21" s="15" t="s">
        <v>39</v>
      </c>
      <c r="E21" s="15"/>
      <c r="F21" s="15"/>
      <c r="G21" s="9" t="s">
        <v>39</v>
      </c>
      <c r="H21" s="9" t="s">
        <v>39</v>
      </c>
      <c r="I21" s="9" t="s">
        <v>39</v>
      </c>
      <c r="J21" s="5">
        <v>0</v>
      </c>
      <c r="K21" s="5" t="s">
        <v>39</v>
      </c>
    </row>
    <row r="22" spans="1:11" s="1" customFormat="1" ht="30" customHeight="1">
      <c r="A22" s="12"/>
      <c r="B22" s="14"/>
      <c r="C22" s="16" t="s">
        <v>80</v>
      </c>
      <c r="D22" s="15" t="s">
        <v>39</v>
      </c>
      <c r="E22" s="15"/>
      <c r="F22" s="15"/>
      <c r="G22" s="9" t="s">
        <v>39</v>
      </c>
      <c r="H22" s="9" t="s">
        <v>39</v>
      </c>
      <c r="I22" s="9" t="s">
        <v>39</v>
      </c>
      <c r="J22" s="5">
        <v>0</v>
      </c>
      <c r="K22" s="5" t="s">
        <v>39</v>
      </c>
    </row>
    <row r="23" spans="1:11" s="1" customFormat="1" ht="36" customHeight="1">
      <c r="A23" s="12"/>
      <c r="B23" s="14" t="s">
        <v>81</v>
      </c>
      <c r="C23" s="14" t="s">
        <v>76</v>
      </c>
      <c r="D23" s="15" t="s">
        <v>75</v>
      </c>
      <c r="E23" s="15"/>
      <c r="F23" s="15"/>
      <c r="G23" s="9" t="s">
        <v>75</v>
      </c>
      <c r="H23" s="9" t="s">
        <v>64</v>
      </c>
      <c r="I23" s="9" t="s">
        <v>60</v>
      </c>
      <c r="J23" s="5">
        <v>10</v>
      </c>
      <c r="K23" s="5" t="s">
        <v>39</v>
      </c>
    </row>
    <row r="24" spans="1:11" s="1" customFormat="1" ht="37.5" customHeight="1">
      <c r="A24" s="17" t="s">
        <v>82</v>
      </c>
      <c r="B24" s="17"/>
      <c r="C24" s="17"/>
      <c r="D24" s="17"/>
      <c r="E24" s="17"/>
      <c r="F24" s="17"/>
      <c r="G24" s="17"/>
      <c r="H24" s="17" t="s">
        <v>39</v>
      </c>
      <c r="I24" s="17">
        <v>100</v>
      </c>
      <c r="J24" s="22">
        <f>SUM(J15:J23)+K8</f>
        <v>100</v>
      </c>
      <c r="K24" s="5" t="s">
        <v>39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P5" sqref="P5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253906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7.50390625" style="1" customWidth="1"/>
    <col min="12" max="16384" width="8.25390625" style="1" customWidth="1"/>
  </cols>
  <sheetData>
    <row r="1" s="1" customFormat="1" ht="27.75" customHeight="1">
      <c r="A1" s="2" t="s">
        <v>21</v>
      </c>
    </row>
    <row r="2" spans="1:11" s="1" customFormat="1" ht="24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33" customHeight="1">
      <c r="A5" s="5" t="s">
        <v>24</v>
      </c>
      <c r="B5" s="5"/>
      <c r="C5" s="5"/>
      <c r="D5" s="6" t="s">
        <v>14</v>
      </c>
      <c r="E5" s="6"/>
      <c r="F5" s="6"/>
      <c r="G5" s="6"/>
      <c r="H5" s="6"/>
      <c r="I5" s="6"/>
      <c r="J5" s="6"/>
      <c r="K5" s="6"/>
    </row>
    <row r="6" spans="1:11" s="1" customFormat="1" ht="33" customHeight="1">
      <c r="A6" s="5" t="s">
        <v>25</v>
      </c>
      <c r="B6" s="5"/>
      <c r="C6" s="5"/>
      <c r="D6" s="7" t="s">
        <v>26</v>
      </c>
      <c r="E6" s="7"/>
      <c r="F6" s="7"/>
      <c r="G6" s="7"/>
      <c r="H6" s="5" t="s">
        <v>27</v>
      </c>
      <c r="I6" s="5" t="s">
        <v>28</v>
      </c>
      <c r="J6" s="5"/>
      <c r="K6" s="5"/>
    </row>
    <row r="7" spans="1:11" s="1" customFormat="1" ht="33" customHeight="1">
      <c r="A7" s="8" t="s">
        <v>29</v>
      </c>
      <c r="B7" s="8"/>
      <c r="C7" s="8"/>
      <c r="D7" s="5"/>
      <c r="E7" s="5"/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5" t="s">
        <v>35</v>
      </c>
    </row>
    <row r="8" spans="1:11" s="1" customFormat="1" ht="33" customHeight="1">
      <c r="A8" s="8"/>
      <c r="B8" s="8"/>
      <c r="C8" s="8"/>
      <c r="D8" s="5" t="s">
        <v>36</v>
      </c>
      <c r="E8" s="5"/>
      <c r="F8" s="5">
        <f aca="true" t="shared" si="0" ref="F8:H8">F9+F10+F11</f>
        <v>10</v>
      </c>
      <c r="G8" s="5">
        <f t="shared" si="0"/>
        <v>10</v>
      </c>
      <c r="H8" s="5">
        <f t="shared" si="0"/>
        <v>10</v>
      </c>
      <c r="I8" s="5">
        <v>10</v>
      </c>
      <c r="J8" s="18">
        <f>H8/G8</f>
        <v>1</v>
      </c>
      <c r="K8" s="19">
        <f>J8*I8</f>
        <v>10</v>
      </c>
    </row>
    <row r="9" spans="1:11" s="1" customFormat="1" ht="33" customHeight="1">
      <c r="A9" s="8"/>
      <c r="B9" s="8"/>
      <c r="C9" s="8"/>
      <c r="D9" s="5" t="s">
        <v>37</v>
      </c>
      <c r="E9" s="5"/>
      <c r="F9" s="5">
        <v>10</v>
      </c>
      <c r="G9" s="5">
        <v>10</v>
      </c>
      <c r="H9" s="5">
        <v>10</v>
      </c>
      <c r="I9" s="20" t="s">
        <v>38</v>
      </c>
      <c r="J9" s="5" t="s">
        <v>39</v>
      </c>
      <c r="K9" s="5" t="s">
        <v>39</v>
      </c>
    </row>
    <row r="10" spans="1:11" s="1" customFormat="1" ht="33" customHeight="1">
      <c r="A10" s="8"/>
      <c r="B10" s="8"/>
      <c r="C10" s="8"/>
      <c r="D10" s="5" t="s">
        <v>40</v>
      </c>
      <c r="E10" s="5"/>
      <c r="F10" s="5">
        <v>0</v>
      </c>
      <c r="G10" s="5">
        <v>0</v>
      </c>
      <c r="H10" s="5">
        <v>0</v>
      </c>
      <c r="I10" s="20" t="s">
        <v>38</v>
      </c>
      <c r="J10" s="5" t="s">
        <v>39</v>
      </c>
      <c r="K10" s="5" t="s">
        <v>39</v>
      </c>
    </row>
    <row r="11" spans="1:11" s="1" customFormat="1" ht="33" customHeight="1">
      <c r="A11" s="8"/>
      <c r="B11" s="8"/>
      <c r="C11" s="8"/>
      <c r="D11" s="10" t="s">
        <v>41</v>
      </c>
      <c r="E11" s="10"/>
      <c r="F11" s="11">
        <v>0</v>
      </c>
      <c r="G11" s="11">
        <v>0</v>
      </c>
      <c r="H11" s="11">
        <v>0</v>
      </c>
      <c r="I11" s="20" t="s">
        <v>38</v>
      </c>
      <c r="J11" s="5" t="s">
        <v>39</v>
      </c>
      <c r="K11" s="5" t="s">
        <v>39</v>
      </c>
    </row>
    <row r="12" spans="1:11" s="1" customFormat="1" ht="33" customHeight="1">
      <c r="A12" s="12" t="s">
        <v>42</v>
      </c>
      <c r="B12" s="9" t="s">
        <v>43</v>
      </c>
      <c r="C12" s="9"/>
      <c r="D12" s="9"/>
      <c r="E12" s="9"/>
      <c r="F12" s="9"/>
      <c r="G12" s="9"/>
      <c r="H12" s="5" t="s">
        <v>44</v>
      </c>
      <c r="I12" s="5"/>
      <c r="J12" s="5"/>
      <c r="K12" s="5"/>
    </row>
    <row r="13" spans="1:15" s="1" customFormat="1" ht="96" customHeight="1">
      <c r="A13" s="12"/>
      <c r="B13" s="13" t="s">
        <v>197</v>
      </c>
      <c r="C13" s="13"/>
      <c r="D13" s="13"/>
      <c r="E13" s="13"/>
      <c r="F13" s="13"/>
      <c r="G13" s="13"/>
      <c r="H13" s="13" t="s">
        <v>198</v>
      </c>
      <c r="I13" s="13"/>
      <c r="J13" s="13"/>
      <c r="K13" s="13"/>
      <c r="M13" s="21"/>
      <c r="N13" s="21"/>
      <c r="O13" s="21"/>
    </row>
    <row r="14" spans="1:11" s="1" customFormat="1" ht="36" customHeight="1">
      <c r="A14" s="12" t="s">
        <v>47</v>
      </c>
      <c r="B14" s="9" t="s">
        <v>48</v>
      </c>
      <c r="C14" s="5" t="s">
        <v>49</v>
      </c>
      <c r="D14" s="5" t="s">
        <v>50</v>
      </c>
      <c r="E14" s="5"/>
      <c r="F14" s="5"/>
      <c r="G14" s="9" t="s">
        <v>51</v>
      </c>
      <c r="H14" s="5" t="s">
        <v>52</v>
      </c>
      <c r="I14" s="9" t="s">
        <v>53</v>
      </c>
      <c r="J14" s="9" t="s">
        <v>35</v>
      </c>
      <c r="K14" s="9" t="s">
        <v>54</v>
      </c>
    </row>
    <row r="15" spans="1:11" s="1" customFormat="1" ht="36" customHeight="1">
      <c r="A15" s="12"/>
      <c r="B15" s="14" t="s">
        <v>55</v>
      </c>
      <c r="C15" s="14" t="s">
        <v>56</v>
      </c>
      <c r="D15" s="15" t="s">
        <v>199</v>
      </c>
      <c r="E15" s="15"/>
      <c r="F15" s="15"/>
      <c r="G15" s="9" t="s">
        <v>175</v>
      </c>
      <c r="H15" s="9" t="s">
        <v>176</v>
      </c>
      <c r="I15" s="9" t="s">
        <v>60</v>
      </c>
      <c r="J15" s="5">
        <v>10</v>
      </c>
      <c r="K15" s="5" t="s">
        <v>39</v>
      </c>
    </row>
    <row r="16" spans="1:11" s="1" customFormat="1" ht="30" customHeight="1">
      <c r="A16" s="12"/>
      <c r="B16" s="14"/>
      <c r="C16" s="16" t="s">
        <v>61</v>
      </c>
      <c r="D16" s="15" t="s">
        <v>200</v>
      </c>
      <c r="E16" s="15"/>
      <c r="F16" s="15"/>
      <c r="G16" s="9" t="s">
        <v>201</v>
      </c>
      <c r="H16" s="9" t="s">
        <v>64</v>
      </c>
      <c r="I16" s="9" t="s">
        <v>125</v>
      </c>
      <c r="J16" s="5">
        <v>20</v>
      </c>
      <c r="K16" s="5" t="s">
        <v>39</v>
      </c>
    </row>
    <row r="17" spans="1:11" s="1" customFormat="1" ht="30" customHeight="1">
      <c r="A17" s="12"/>
      <c r="B17" s="14"/>
      <c r="C17" s="16" t="s">
        <v>65</v>
      </c>
      <c r="D17" s="15" t="s">
        <v>202</v>
      </c>
      <c r="E17" s="15"/>
      <c r="F17" s="15"/>
      <c r="G17" s="9" t="s">
        <v>67</v>
      </c>
      <c r="H17" s="9" t="s">
        <v>64</v>
      </c>
      <c r="I17" s="9" t="s">
        <v>60</v>
      </c>
      <c r="J17" s="5">
        <v>10</v>
      </c>
      <c r="K17" s="5" t="s">
        <v>39</v>
      </c>
    </row>
    <row r="18" spans="1:11" s="1" customFormat="1" ht="30" customHeight="1">
      <c r="A18" s="12"/>
      <c r="B18" s="14"/>
      <c r="C18" s="16" t="s">
        <v>69</v>
      </c>
      <c r="D18" s="15" t="s">
        <v>203</v>
      </c>
      <c r="E18" s="15"/>
      <c r="F18" s="15"/>
      <c r="G18" s="9" t="s">
        <v>204</v>
      </c>
      <c r="H18" s="9" t="s">
        <v>60</v>
      </c>
      <c r="I18" s="9" t="s">
        <v>60</v>
      </c>
      <c r="J18" s="5">
        <v>10</v>
      </c>
      <c r="K18" s="5" t="s">
        <v>39</v>
      </c>
    </row>
    <row r="19" spans="1:11" s="1" customFormat="1" ht="36" customHeight="1">
      <c r="A19" s="12"/>
      <c r="B19" s="14" t="s">
        <v>73</v>
      </c>
      <c r="C19" s="14" t="s">
        <v>74</v>
      </c>
      <c r="D19" s="15" t="s">
        <v>205</v>
      </c>
      <c r="E19" s="15"/>
      <c r="F19" s="15"/>
      <c r="G19" s="9" t="s">
        <v>111</v>
      </c>
      <c r="H19" s="9" t="s">
        <v>64</v>
      </c>
      <c r="I19" s="9" t="s">
        <v>125</v>
      </c>
      <c r="J19" s="5">
        <v>20</v>
      </c>
      <c r="K19" s="5" t="s">
        <v>39</v>
      </c>
    </row>
    <row r="20" spans="1:11" s="1" customFormat="1" ht="30" customHeight="1">
      <c r="A20" s="12"/>
      <c r="B20" s="14"/>
      <c r="C20" s="16" t="s">
        <v>77</v>
      </c>
      <c r="D20" s="15" t="s">
        <v>206</v>
      </c>
      <c r="E20" s="15"/>
      <c r="F20" s="15"/>
      <c r="G20" s="9" t="s">
        <v>67</v>
      </c>
      <c r="H20" s="9" t="s">
        <v>64</v>
      </c>
      <c r="I20" s="9" t="s">
        <v>60</v>
      </c>
      <c r="J20" s="5">
        <v>10</v>
      </c>
      <c r="K20" s="5" t="s">
        <v>39</v>
      </c>
    </row>
    <row r="21" spans="1:11" s="1" customFormat="1" ht="30" customHeight="1">
      <c r="A21" s="12"/>
      <c r="B21" s="14"/>
      <c r="C21" s="16" t="s">
        <v>79</v>
      </c>
      <c r="D21" s="15" t="s">
        <v>39</v>
      </c>
      <c r="E21" s="15"/>
      <c r="F21" s="15"/>
      <c r="G21" s="9" t="s">
        <v>39</v>
      </c>
      <c r="H21" s="9" t="s">
        <v>39</v>
      </c>
      <c r="I21" s="9" t="s">
        <v>39</v>
      </c>
      <c r="J21" s="5">
        <v>0</v>
      </c>
      <c r="K21" s="5" t="s">
        <v>39</v>
      </c>
    </row>
    <row r="22" spans="1:11" s="1" customFormat="1" ht="30" customHeight="1">
      <c r="A22" s="12"/>
      <c r="B22" s="14"/>
      <c r="C22" s="16" t="s">
        <v>80</v>
      </c>
      <c r="D22" s="15" t="s">
        <v>39</v>
      </c>
      <c r="E22" s="15"/>
      <c r="F22" s="15"/>
      <c r="G22" s="9" t="s">
        <v>39</v>
      </c>
      <c r="H22" s="9" t="s">
        <v>39</v>
      </c>
      <c r="I22" s="9" t="s">
        <v>39</v>
      </c>
      <c r="J22" s="5">
        <v>0</v>
      </c>
      <c r="K22" s="5" t="s">
        <v>39</v>
      </c>
    </row>
    <row r="23" spans="1:11" s="1" customFormat="1" ht="36" customHeight="1">
      <c r="A23" s="12"/>
      <c r="B23" s="14" t="s">
        <v>81</v>
      </c>
      <c r="C23" s="14" t="s">
        <v>76</v>
      </c>
      <c r="D23" s="15" t="s">
        <v>75</v>
      </c>
      <c r="E23" s="15"/>
      <c r="F23" s="15"/>
      <c r="G23" s="9" t="s">
        <v>75</v>
      </c>
      <c r="H23" s="9" t="s">
        <v>64</v>
      </c>
      <c r="I23" s="9" t="s">
        <v>60</v>
      </c>
      <c r="J23" s="5">
        <v>10</v>
      </c>
      <c r="K23" s="5" t="s">
        <v>39</v>
      </c>
    </row>
    <row r="24" spans="1:11" s="1" customFormat="1" ht="37.5" customHeight="1">
      <c r="A24" s="17" t="s">
        <v>82</v>
      </c>
      <c r="B24" s="17"/>
      <c r="C24" s="17"/>
      <c r="D24" s="17"/>
      <c r="E24" s="17"/>
      <c r="F24" s="17"/>
      <c r="G24" s="17"/>
      <c r="H24" s="17" t="s">
        <v>39</v>
      </c>
      <c r="I24" s="17">
        <v>100</v>
      </c>
      <c r="J24" s="22">
        <f>SUM(J15:J23)+K8</f>
        <v>100</v>
      </c>
      <c r="K24" s="5" t="s">
        <v>39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I14" sqref="I14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253906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7.50390625" style="1" customWidth="1"/>
    <col min="12" max="16384" width="8.25390625" style="1" customWidth="1"/>
  </cols>
  <sheetData>
    <row r="1" s="1" customFormat="1" ht="27.75" customHeight="1">
      <c r="A1" s="2" t="s">
        <v>21</v>
      </c>
    </row>
    <row r="2" spans="1:11" s="1" customFormat="1" ht="24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33" customHeight="1">
      <c r="A5" s="5" t="s">
        <v>24</v>
      </c>
      <c r="B5" s="5"/>
      <c r="C5" s="5"/>
      <c r="D5" s="6" t="s">
        <v>15</v>
      </c>
      <c r="E5" s="6"/>
      <c r="F5" s="6"/>
      <c r="G5" s="6"/>
      <c r="H5" s="6"/>
      <c r="I5" s="6"/>
      <c r="J5" s="6"/>
      <c r="K5" s="6"/>
    </row>
    <row r="6" spans="1:11" s="1" customFormat="1" ht="33" customHeight="1">
      <c r="A6" s="5" t="s">
        <v>25</v>
      </c>
      <c r="B6" s="5"/>
      <c r="C6" s="5"/>
      <c r="D6" s="7" t="s">
        <v>26</v>
      </c>
      <c r="E6" s="7"/>
      <c r="F6" s="7"/>
      <c r="G6" s="7"/>
      <c r="H6" s="5" t="s">
        <v>27</v>
      </c>
      <c r="I6" s="5" t="s">
        <v>28</v>
      </c>
      <c r="J6" s="5"/>
      <c r="K6" s="5"/>
    </row>
    <row r="7" spans="1:11" s="1" customFormat="1" ht="33" customHeight="1">
      <c r="A7" s="8" t="s">
        <v>29</v>
      </c>
      <c r="B7" s="8"/>
      <c r="C7" s="8"/>
      <c r="D7" s="5"/>
      <c r="E7" s="5"/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5" t="s">
        <v>35</v>
      </c>
    </row>
    <row r="8" spans="1:11" s="1" customFormat="1" ht="33" customHeight="1">
      <c r="A8" s="8"/>
      <c r="B8" s="8"/>
      <c r="C8" s="8"/>
      <c r="D8" s="5" t="s">
        <v>36</v>
      </c>
      <c r="E8" s="5"/>
      <c r="F8" s="5">
        <f aca="true" t="shared" si="0" ref="F8:H8">F9+F10+F11</f>
        <v>97.2</v>
      </c>
      <c r="G8" s="5">
        <f t="shared" si="0"/>
        <v>97.2</v>
      </c>
      <c r="H8" s="5">
        <f t="shared" si="0"/>
        <v>86.748</v>
      </c>
      <c r="I8" s="5">
        <v>10</v>
      </c>
      <c r="J8" s="18">
        <f>H8/G8</f>
        <v>0.8924691358024691</v>
      </c>
      <c r="K8" s="19">
        <f>J8*I8</f>
        <v>8.924691358024692</v>
      </c>
    </row>
    <row r="9" spans="1:11" s="1" customFormat="1" ht="33" customHeight="1">
      <c r="A9" s="8"/>
      <c r="B9" s="8"/>
      <c r="C9" s="8"/>
      <c r="D9" s="5" t="s">
        <v>37</v>
      </c>
      <c r="E9" s="5"/>
      <c r="F9" s="5">
        <v>97.2</v>
      </c>
      <c r="G9" s="5">
        <v>97.2</v>
      </c>
      <c r="H9" s="5">
        <v>86.748</v>
      </c>
      <c r="I9" s="20" t="s">
        <v>38</v>
      </c>
      <c r="J9" s="5" t="s">
        <v>39</v>
      </c>
      <c r="K9" s="5" t="s">
        <v>39</v>
      </c>
    </row>
    <row r="10" spans="1:11" s="1" customFormat="1" ht="33" customHeight="1">
      <c r="A10" s="8"/>
      <c r="B10" s="8"/>
      <c r="C10" s="8"/>
      <c r="D10" s="5" t="s">
        <v>40</v>
      </c>
      <c r="E10" s="5"/>
      <c r="F10" s="5">
        <v>0</v>
      </c>
      <c r="G10" s="5">
        <v>0</v>
      </c>
      <c r="H10" s="5">
        <v>0</v>
      </c>
      <c r="I10" s="20" t="s">
        <v>38</v>
      </c>
      <c r="J10" s="5" t="s">
        <v>39</v>
      </c>
      <c r="K10" s="5" t="s">
        <v>39</v>
      </c>
    </row>
    <row r="11" spans="1:11" s="1" customFormat="1" ht="33" customHeight="1">
      <c r="A11" s="8"/>
      <c r="B11" s="8"/>
      <c r="C11" s="8"/>
      <c r="D11" s="10" t="s">
        <v>41</v>
      </c>
      <c r="E11" s="10"/>
      <c r="F11" s="11">
        <v>0</v>
      </c>
      <c r="G11" s="11">
        <v>0</v>
      </c>
      <c r="H11" s="11">
        <v>0</v>
      </c>
      <c r="I11" s="20" t="s">
        <v>38</v>
      </c>
      <c r="J11" s="5" t="s">
        <v>39</v>
      </c>
      <c r="K11" s="5" t="s">
        <v>39</v>
      </c>
    </row>
    <row r="12" spans="1:11" s="1" customFormat="1" ht="33" customHeight="1">
      <c r="A12" s="12" t="s">
        <v>42</v>
      </c>
      <c r="B12" s="9" t="s">
        <v>43</v>
      </c>
      <c r="C12" s="9"/>
      <c r="D12" s="9"/>
      <c r="E12" s="9"/>
      <c r="F12" s="9"/>
      <c r="G12" s="9"/>
      <c r="H12" s="5" t="s">
        <v>44</v>
      </c>
      <c r="I12" s="5"/>
      <c r="J12" s="5"/>
      <c r="K12" s="5"/>
    </row>
    <row r="13" spans="1:15" s="1" customFormat="1" ht="96" customHeight="1">
      <c r="A13" s="12"/>
      <c r="B13" s="13" t="s">
        <v>207</v>
      </c>
      <c r="C13" s="13"/>
      <c r="D13" s="13"/>
      <c r="E13" s="13"/>
      <c r="F13" s="13"/>
      <c r="G13" s="13"/>
      <c r="H13" s="13" t="s">
        <v>208</v>
      </c>
      <c r="I13" s="13"/>
      <c r="J13" s="13"/>
      <c r="K13" s="13"/>
      <c r="M13" s="21"/>
      <c r="N13" s="21"/>
      <c r="O13" s="21"/>
    </row>
    <row r="14" spans="1:11" s="1" customFormat="1" ht="36" customHeight="1">
      <c r="A14" s="12" t="s">
        <v>47</v>
      </c>
      <c r="B14" s="9" t="s">
        <v>48</v>
      </c>
      <c r="C14" s="5" t="s">
        <v>49</v>
      </c>
      <c r="D14" s="5" t="s">
        <v>50</v>
      </c>
      <c r="E14" s="5"/>
      <c r="F14" s="5"/>
      <c r="G14" s="9" t="s">
        <v>51</v>
      </c>
      <c r="H14" s="5" t="s">
        <v>52</v>
      </c>
      <c r="I14" s="9" t="s">
        <v>53</v>
      </c>
      <c r="J14" s="9" t="s">
        <v>35</v>
      </c>
      <c r="K14" s="9" t="s">
        <v>54</v>
      </c>
    </row>
    <row r="15" spans="1:11" s="1" customFormat="1" ht="36" customHeight="1">
      <c r="A15" s="12"/>
      <c r="B15" s="14" t="s">
        <v>55</v>
      </c>
      <c r="C15" s="14" t="s">
        <v>56</v>
      </c>
      <c r="D15" s="15" t="s">
        <v>209</v>
      </c>
      <c r="E15" s="15"/>
      <c r="F15" s="15"/>
      <c r="G15" s="9" t="s">
        <v>115</v>
      </c>
      <c r="H15" s="9" t="s">
        <v>116</v>
      </c>
      <c r="I15" s="9" t="s">
        <v>60</v>
      </c>
      <c r="J15" s="5">
        <v>10</v>
      </c>
      <c r="K15" s="5" t="s">
        <v>39</v>
      </c>
    </row>
    <row r="16" spans="1:11" s="1" customFormat="1" ht="30" customHeight="1">
      <c r="A16" s="12"/>
      <c r="B16" s="14"/>
      <c r="C16" s="16" t="s">
        <v>61</v>
      </c>
      <c r="D16" s="15" t="s">
        <v>210</v>
      </c>
      <c r="E16" s="15"/>
      <c r="F16" s="15"/>
      <c r="G16" s="9" t="s">
        <v>104</v>
      </c>
      <c r="H16" s="9" t="s">
        <v>64</v>
      </c>
      <c r="I16" s="9" t="s">
        <v>68</v>
      </c>
      <c r="J16" s="5">
        <v>15</v>
      </c>
      <c r="K16" s="5" t="s">
        <v>39</v>
      </c>
    </row>
    <row r="17" spans="1:11" s="1" customFormat="1" ht="30" customHeight="1">
      <c r="A17" s="12"/>
      <c r="B17" s="14"/>
      <c r="C17" s="16" t="s">
        <v>65</v>
      </c>
      <c r="D17" s="15" t="s">
        <v>211</v>
      </c>
      <c r="E17" s="15"/>
      <c r="F17" s="15"/>
      <c r="G17" s="9" t="s">
        <v>67</v>
      </c>
      <c r="H17" s="9" t="s">
        <v>64</v>
      </c>
      <c r="I17" s="9" t="s">
        <v>68</v>
      </c>
      <c r="J17" s="5">
        <v>15</v>
      </c>
      <c r="K17" s="5" t="s">
        <v>39</v>
      </c>
    </row>
    <row r="18" spans="1:11" s="1" customFormat="1" ht="30" customHeight="1">
      <c r="A18" s="12"/>
      <c r="B18" s="14"/>
      <c r="C18" s="16" t="s">
        <v>69</v>
      </c>
      <c r="D18" s="15" t="s">
        <v>212</v>
      </c>
      <c r="E18" s="15"/>
      <c r="F18" s="15"/>
      <c r="G18" s="9" t="s">
        <v>213</v>
      </c>
      <c r="H18" s="9" t="s">
        <v>214</v>
      </c>
      <c r="I18" s="9" t="s">
        <v>60</v>
      </c>
      <c r="J18" s="5">
        <v>10</v>
      </c>
      <c r="K18" s="5" t="s">
        <v>39</v>
      </c>
    </row>
    <row r="19" spans="1:11" s="1" customFormat="1" ht="36" customHeight="1">
      <c r="A19" s="12"/>
      <c r="B19" s="14" t="s">
        <v>73</v>
      </c>
      <c r="C19" s="14" t="s">
        <v>74</v>
      </c>
      <c r="D19" s="15" t="s">
        <v>215</v>
      </c>
      <c r="E19" s="15"/>
      <c r="F19" s="15"/>
      <c r="G19" s="9" t="s">
        <v>75</v>
      </c>
      <c r="H19" s="9" t="s">
        <v>64</v>
      </c>
      <c r="I19" s="9" t="s">
        <v>68</v>
      </c>
      <c r="J19" s="5">
        <v>15</v>
      </c>
      <c r="K19" s="5" t="s">
        <v>39</v>
      </c>
    </row>
    <row r="20" spans="1:11" s="1" customFormat="1" ht="30" customHeight="1">
      <c r="A20" s="12"/>
      <c r="B20" s="14"/>
      <c r="C20" s="16" t="s">
        <v>77</v>
      </c>
      <c r="D20" s="15" t="s">
        <v>216</v>
      </c>
      <c r="E20" s="15"/>
      <c r="F20" s="15"/>
      <c r="G20" s="9" t="s">
        <v>67</v>
      </c>
      <c r="H20" s="9" t="s">
        <v>64</v>
      </c>
      <c r="I20" s="9" t="s">
        <v>68</v>
      </c>
      <c r="J20" s="5">
        <v>14</v>
      </c>
      <c r="K20" s="9" t="s">
        <v>217</v>
      </c>
    </row>
    <row r="21" spans="1:11" s="1" customFormat="1" ht="30" customHeight="1">
      <c r="A21" s="12"/>
      <c r="B21" s="14"/>
      <c r="C21" s="16" t="s">
        <v>79</v>
      </c>
      <c r="D21" s="15" t="s">
        <v>39</v>
      </c>
      <c r="E21" s="15"/>
      <c r="F21" s="15"/>
      <c r="G21" s="9" t="s">
        <v>39</v>
      </c>
      <c r="H21" s="9" t="s">
        <v>39</v>
      </c>
      <c r="I21" s="9" t="s">
        <v>39</v>
      </c>
      <c r="J21" s="5">
        <v>0</v>
      </c>
      <c r="K21" s="5" t="s">
        <v>39</v>
      </c>
    </row>
    <row r="22" spans="1:11" s="1" customFormat="1" ht="30" customHeight="1">
      <c r="A22" s="12"/>
      <c r="B22" s="14"/>
      <c r="C22" s="16" t="s">
        <v>80</v>
      </c>
      <c r="D22" s="15" t="s">
        <v>39</v>
      </c>
      <c r="E22" s="15"/>
      <c r="F22" s="15"/>
      <c r="G22" s="9" t="s">
        <v>39</v>
      </c>
      <c r="H22" s="9" t="s">
        <v>39</v>
      </c>
      <c r="I22" s="9" t="s">
        <v>39</v>
      </c>
      <c r="J22" s="5">
        <v>0</v>
      </c>
      <c r="K22" s="5" t="s">
        <v>39</v>
      </c>
    </row>
    <row r="23" spans="1:11" s="1" customFormat="1" ht="36" customHeight="1">
      <c r="A23" s="12"/>
      <c r="B23" s="14" t="s">
        <v>81</v>
      </c>
      <c r="C23" s="14" t="s">
        <v>76</v>
      </c>
      <c r="D23" s="15" t="s">
        <v>75</v>
      </c>
      <c r="E23" s="15"/>
      <c r="F23" s="15"/>
      <c r="G23" s="9" t="s">
        <v>75</v>
      </c>
      <c r="H23" s="9" t="s">
        <v>64</v>
      </c>
      <c r="I23" s="9" t="s">
        <v>60</v>
      </c>
      <c r="J23" s="5">
        <v>10</v>
      </c>
      <c r="K23" s="5" t="s">
        <v>39</v>
      </c>
    </row>
    <row r="24" spans="1:11" s="1" customFormat="1" ht="37.5" customHeight="1">
      <c r="A24" s="17" t="s">
        <v>82</v>
      </c>
      <c r="B24" s="17"/>
      <c r="C24" s="17"/>
      <c r="D24" s="17"/>
      <c r="E24" s="17"/>
      <c r="F24" s="17"/>
      <c r="G24" s="17"/>
      <c r="H24" s="17" t="s">
        <v>39</v>
      </c>
      <c r="I24" s="17">
        <v>100</v>
      </c>
      <c r="J24" s="22">
        <f>SUM(J15:J23)+K8</f>
        <v>97.92469135802469</v>
      </c>
      <c r="K24" s="5" t="s">
        <v>39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 scale="65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D5" sqref="D5:K5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253906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7.50390625" style="1" customWidth="1"/>
    <col min="12" max="16384" width="8.25390625" style="1" customWidth="1"/>
  </cols>
  <sheetData>
    <row r="1" s="1" customFormat="1" ht="27.75" customHeight="1">
      <c r="A1" s="2" t="s">
        <v>21</v>
      </c>
    </row>
    <row r="2" spans="1:11" s="1" customFormat="1" ht="24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33" customHeight="1">
      <c r="A5" s="5" t="s">
        <v>24</v>
      </c>
      <c r="B5" s="5"/>
      <c r="C5" s="5"/>
      <c r="D5" s="6" t="s">
        <v>16</v>
      </c>
      <c r="E5" s="6"/>
      <c r="F5" s="6"/>
      <c r="G5" s="6"/>
      <c r="H5" s="6"/>
      <c r="I5" s="6"/>
      <c r="J5" s="6"/>
      <c r="K5" s="6"/>
    </row>
    <row r="6" spans="1:11" s="1" customFormat="1" ht="33" customHeight="1">
      <c r="A6" s="5" t="s">
        <v>25</v>
      </c>
      <c r="B6" s="5"/>
      <c r="C6" s="5"/>
      <c r="D6" s="7" t="s">
        <v>26</v>
      </c>
      <c r="E6" s="7"/>
      <c r="F6" s="7"/>
      <c r="G6" s="7"/>
      <c r="H6" s="5" t="s">
        <v>27</v>
      </c>
      <c r="I6" s="5" t="s">
        <v>28</v>
      </c>
      <c r="J6" s="5"/>
      <c r="K6" s="5"/>
    </row>
    <row r="7" spans="1:11" s="1" customFormat="1" ht="33" customHeight="1">
      <c r="A7" s="8" t="s">
        <v>29</v>
      </c>
      <c r="B7" s="8"/>
      <c r="C7" s="8"/>
      <c r="D7" s="5"/>
      <c r="E7" s="5"/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5" t="s">
        <v>35</v>
      </c>
    </row>
    <row r="8" spans="1:11" s="1" customFormat="1" ht="33" customHeight="1">
      <c r="A8" s="8"/>
      <c r="B8" s="8"/>
      <c r="C8" s="8"/>
      <c r="D8" s="5" t="s">
        <v>36</v>
      </c>
      <c r="E8" s="5"/>
      <c r="F8" s="5">
        <f aca="true" t="shared" si="0" ref="F8:H8">F9+F10+F11</f>
        <v>0</v>
      </c>
      <c r="G8" s="5">
        <f t="shared" si="0"/>
        <v>0</v>
      </c>
      <c r="H8" s="5">
        <f t="shared" si="0"/>
        <v>0</v>
      </c>
      <c r="I8" s="5">
        <v>10</v>
      </c>
      <c r="J8" s="18" t="e">
        <f>H8/G8</f>
        <v>#DIV/0!</v>
      </c>
      <c r="K8" s="19" t="e">
        <f>J8*I8</f>
        <v>#DIV/0!</v>
      </c>
    </row>
    <row r="9" spans="1:11" s="1" customFormat="1" ht="33" customHeight="1">
      <c r="A9" s="8"/>
      <c r="B9" s="8"/>
      <c r="C9" s="8"/>
      <c r="D9" s="5" t="s">
        <v>37</v>
      </c>
      <c r="E9" s="5"/>
      <c r="F9" s="5">
        <v>0</v>
      </c>
      <c r="G9" s="5">
        <v>0</v>
      </c>
      <c r="H9" s="5">
        <v>0</v>
      </c>
      <c r="I9" s="20" t="s">
        <v>38</v>
      </c>
      <c r="J9" s="5" t="s">
        <v>39</v>
      </c>
      <c r="K9" s="5" t="s">
        <v>39</v>
      </c>
    </row>
    <row r="10" spans="1:11" s="1" customFormat="1" ht="33" customHeight="1">
      <c r="A10" s="8"/>
      <c r="B10" s="8"/>
      <c r="C10" s="8"/>
      <c r="D10" s="5" t="s">
        <v>40</v>
      </c>
      <c r="E10" s="5"/>
      <c r="F10" s="5">
        <v>0</v>
      </c>
      <c r="G10" s="5">
        <v>0</v>
      </c>
      <c r="H10" s="5">
        <v>0</v>
      </c>
      <c r="I10" s="20" t="s">
        <v>38</v>
      </c>
      <c r="J10" s="5" t="s">
        <v>39</v>
      </c>
      <c r="K10" s="5" t="s">
        <v>39</v>
      </c>
    </row>
    <row r="11" spans="1:11" s="1" customFormat="1" ht="33" customHeight="1">
      <c r="A11" s="8"/>
      <c r="B11" s="8"/>
      <c r="C11" s="8"/>
      <c r="D11" s="10" t="s">
        <v>41</v>
      </c>
      <c r="E11" s="10"/>
      <c r="F11" s="11">
        <v>0</v>
      </c>
      <c r="G11" s="11">
        <v>0</v>
      </c>
      <c r="H11" s="11">
        <v>0</v>
      </c>
      <c r="I11" s="20" t="s">
        <v>38</v>
      </c>
      <c r="J11" s="5" t="s">
        <v>39</v>
      </c>
      <c r="K11" s="5" t="s">
        <v>39</v>
      </c>
    </row>
    <row r="12" spans="1:11" s="1" customFormat="1" ht="33" customHeight="1">
      <c r="A12" s="12" t="s">
        <v>42</v>
      </c>
      <c r="B12" s="9" t="s">
        <v>43</v>
      </c>
      <c r="C12" s="9"/>
      <c r="D12" s="9"/>
      <c r="E12" s="9"/>
      <c r="F12" s="9"/>
      <c r="G12" s="9"/>
      <c r="H12" s="5" t="s">
        <v>44</v>
      </c>
      <c r="I12" s="5"/>
      <c r="J12" s="5"/>
      <c r="K12" s="5"/>
    </row>
    <row r="13" spans="1:15" s="1" customFormat="1" ht="96" customHeight="1">
      <c r="A13" s="12"/>
      <c r="B13" s="13" t="s">
        <v>218</v>
      </c>
      <c r="C13" s="13"/>
      <c r="D13" s="13"/>
      <c r="E13" s="13"/>
      <c r="F13" s="13"/>
      <c r="G13" s="13"/>
      <c r="H13" s="13" t="s">
        <v>219</v>
      </c>
      <c r="I13" s="13"/>
      <c r="J13" s="13"/>
      <c r="K13" s="13"/>
      <c r="M13" s="21"/>
      <c r="N13" s="21"/>
      <c r="O13" s="21"/>
    </row>
    <row r="14" spans="1:11" s="1" customFormat="1" ht="36" customHeight="1">
      <c r="A14" s="12" t="s">
        <v>47</v>
      </c>
      <c r="B14" s="9" t="s">
        <v>48</v>
      </c>
      <c r="C14" s="5" t="s">
        <v>49</v>
      </c>
      <c r="D14" s="5" t="s">
        <v>50</v>
      </c>
      <c r="E14" s="5"/>
      <c r="F14" s="5"/>
      <c r="G14" s="9" t="s">
        <v>51</v>
      </c>
      <c r="H14" s="5" t="s">
        <v>52</v>
      </c>
      <c r="I14" s="9" t="s">
        <v>53</v>
      </c>
      <c r="J14" s="9" t="s">
        <v>35</v>
      </c>
      <c r="K14" s="9" t="s">
        <v>54</v>
      </c>
    </row>
    <row r="15" spans="1:11" s="1" customFormat="1" ht="36" customHeight="1">
      <c r="A15" s="12"/>
      <c r="B15" s="14" t="s">
        <v>55</v>
      </c>
      <c r="C15" s="14" t="s">
        <v>56</v>
      </c>
      <c r="D15" s="15" t="s">
        <v>220</v>
      </c>
      <c r="E15" s="15"/>
      <c r="F15" s="15"/>
      <c r="G15" s="9" t="s">
        <v>221</v>
      </c>
      <c r="H15" s="9" t="s">
        <v>222</v>
      </c>
      <c r="I15" s="9" t="s">
        <v>60</v>
      </c>
      <c r="J15" s="5">
        <v>10</v>
      </c>
      <c r="K15" s="5" t="s">
        <v>39</v>
      </c>
    </row>
    <row r="16" spans="1:11" s="1" customFormat="1" ht="30" customHeight="1">
      <c r="A16" s="12"/>
      <c r="B16" s="14"/>
      <c r="C16" s="16" t="s">
        <v>61</v>
      </c>
      <c r="D16" s="15" t="s">
        <v>223</v>
      </c>
      <c r="E16" s="15"/>
      <c r="F16" s="15"/>
      <c r="G16" s="9" t="s">
        <v>223</v>
      </c>
      <c r="H16" s="9" t="s">
        <v>64</v>
      </c>
      <c r="I16" s="9" t="s">
        <v>68</v>
      </c>
      <c r="J16" s="5">
        <v>15</v>
      </c>
      <c r="K16" s="5" t="s">
        <v>39</v>
      </c>
    </row>
    <row r="17" spans="1:11" s="1" customFormat="1" ht="30" customHeight="1">
      <c r="A17" s="12"/>
      <c r="B17" s="14"/>
      <c r="C17" s="16" t="s">
        <v>65</v>
      </c>
      <c r="D17" s="15" t="s">
        <v>224</v>
      </c>
      <c r="E17" s="15"/>
      <c r="F17" s="15"/>
      <c r="G17" s="9" t="s">
        <v>67</v>
      </c>
      <c r="H17" s="9" t="s">
        <v>64</v>
      </c>
      <c r="I17" s="9" t="s">
        <v>68</v>
      </c>
      <c r="J17" s="5">
        <v>15</v>
      </c>
      <c r="K17" s="5" t="s">
        <v>39</v>
      </c>
    </row>
    <row r="18" spans="1:11" s="1" customFormat="1" ht="30" customHeight="1">
      <c r="A18" s="12"/>
      <c r="B18" s="14"/>
      <c r="C18" s="16" t="s">
        <v>69</v>
      </c>
      <c r="D18" s="15" t="s">
        <v>225</v>
      </c>
      <c r="E18" s="15"/>
      <c r="F18" s="15"/>
      <c r="G18" s="9" t="s">
        <v>226</v>
      </c>
      <c r="H18" s="9" t="s">
        <v>227</v>
      </c>
      <c r="I18" s="9" t="s">
        <v>60</v>
      </c>
      <c r="J18" s="5">
        <v>10</v>
      </c>
      <c r="K18" s="5" t="s">
        <v>39</v>
      </c>
    </row>
    <row r="19" spans="1:11" s="1" customFormat="1" ht="36" customHeight="1">
      <c r="A19" s="12"/>
      <c r="B19" s="14" t="s">
        <v>73</v>
      </c>
      <c r="C19" s="14" t="s">
        <v>74</v>
      </c>
      <c r="D19" s="15" t="s">
        <v>75</v>
      </c>
      <c r="E19" s="15"/>
      <c r="F19" s="15"/>
      <c r="G19" s="9" t="s">
        <v>75</v>
      </c>
      <c r="H19" s="9" t="s">
        <v>64</v>
      </c>
      <c r="I19" s="9" t="s">
        <v>68</v>
      </c>
      <c r="J19" s="5">
        <v>15</v>
      </c>
      <c r="K19" s="5" t="s">
        <v>39</v>
      </c>
    </row>
    <row r="20" spans="1:11" s="1" customFormat="1" ht="30" customHeight="1">
      <c r="A20" s="12"/>
      <c r="B20" s="14"/>
      <c r="C20" s="16" t="s">
        <v>77</v>
      </c>
      <c r="D20" s="15" t="s">
        <v>216</v>
      </c>
      <c r="E20" s="15"/>
      <c r="F20" s="15"/>
      <c r="G20" s="9" t="s">
        <v>67</v>
      </c>
      <c r="H20" s="9" t="s">
        <v>64</v>
      </c>
      <c r="I20" s="9" t="s">
        <v>68</v>
      </c>
      <c r="J20" s="5">
        <v>15</v>
      </c>
      <c r="K20" s="5" t="s">
        <v>39</v>
      </c>
    </row>
    <row r="21" spans="1:11" s="1" customFormat="1" ht="30" customHeight="1">
      <c r="A21" s="12"/>
      <c r="B21" s="14"/>
      <c r="C21" s="16" t="s">
        <v>79</v>
      </c>
      <c r="D21" s="15" t="s">
        <v>39</v>
      </c>
      <c r="E21" s="15"/>
      <c r="F21" s="15"/>
      <c r="G21" s="9" t="s">
        <v>39</v>
      </c>
      <c r="H21" s="9" t="s">
        <v>39</v>
      </c>
      <c r="I21" s="9" t="s">
        <v>39</v>
      </c>
      <c r="J21" s="5">
        <v>0</v>
      </c>
      <c r="K21" s="5" t="s">
        <v>39</v>
      </c>
    </row>
    <row r="22" spans="1:11" s="1" customFormat="1" ht="30" customHeight="1">
      <c r="A22" s="12"/>
      <c r="B22" s="14"/>
      <c r="C22" s="16" t="s">
        <v>80</v>
      </c>
      <c r="D22" s="15" t="s">
        <v>39</v>
      </c>
      <c r="E22" s="15"/>
      <c r="F22" s="15"/>
      <c r="G22" s="9" t="s">
        <v>39</v>
      </c>
      <c r="H22" s="9" t="s">
        <v>39</v>
      </c>
      <c r="I22" s="9" t="s">
        <v>39</v>
      </c>
      <c r="J22" s="5">
        <v>0</v>
      </c>
      <c r="K22" s="5" t="s">
        <v>39</v>
      </c>
    </row>
    <row r="23" spans="1:11" s="1" customFormat="1" ht="36" customHeight="1">
      <c r="A23" s="12"/>
      <c r="B23" s="14" t="s">
        <v>81</v>
      </c>
      <c r="C23" s="14" t="s">
        <v>76</v>
      </c>
      <c r="D23" s="15" t="s">
        <v>75</v>
      </c>
      <c r="E23" s="15"/>
      <c r="F23" s="15"/>
      <c r="G23" s="9" t="s">
        <v>75</v>
      </c>
      <c r="H23" s="9" t="s">
        <v>64</v>
      </c>
      <c r="I23" s="9" t="s">
        <v>60</v>
      </c>
      <c r="J23" s="5">
        <v>10</v>
      </c>
      <c r="K23" s="5" t="s">
        <v>39</v>
      </c>
    </row>
    <row r="24" spans="1:11" s="1" customFormat="1" ht="37.5" customHeight="1">
      <c r="A24" s="17" t="s">
        <v>82</v>
      </c>
      <c r="B24" s="17"/>
      <c r="C24" s="17"/>
      <c r="D24" s="17"/>
      <c r="E24" s="17"/>
      <c r="F24" s="17"/>
      <c r="G24" s="17"/>
      <c r="H24" s="17" t="s">
        <v>39</v>
      </c>
      <c r="I24" s="17">
        <v>100</v>
      </c>
      <c r="J24" s="22" t="e">
        <f>SUM(J15:J23)+K8</f>
        <v>#DIV/0!</v>
      </c>
      <c r="K24" s="5" t="s">
        <v>39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M8" sqref="M8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253906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7.50390625" style="1" customWidth="1"/>
    <col min="12" max="16384" width="8.25390625" style="1" customWidth="1"/>
  </cols>
  <sheetData>
    <row r="1" s="1" customFormat="1" ht="27.75" customHeight="1">
      <c r="A1" s="2" t="s">
        <v>21</v>
      </c>
    </row>
    <row r="2" spans="1:11" s="1" customFormat="1" ht="24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33" customHeight="1">
      <c r="A5" s="5" t="s">
        <v>24</v>
      </c>
      <c r="B5" s="5"/>
      <c r="C5" s="5"/>
      <c r="D5" s="6" t="s">
        <v>17</v>
      </c>
      <c r="E5" s="6"/>
      <c r="F5" s="6"/>
      <c r="G5" s="6"/>
      <c r="H5" s="6"/>
      <c r="I5" s="6"/>
      <c r="J5" s="6"/>
      <c r="K5" s="6"/>
    </row>
    <row r="6" spans="1:11" s="1" customFormat="1" ht="33" customHeight="1">
      <c r="A6" s="5" t="s">
        <v>25</v>
      </c>
      <c r="B6" s="5"/>
      <c r="C6" s="5"/>
      <c r="D6" s="7" t="s">
        <v>26</v>
      </c>
      <c r="E6" s="7"/>
      <c r="F6" s="7"/>
      <c r="G6" s="7"/>
      <c r="H6" s="5" t="s">
        <v>27</v>
      </c>
      <c r="I6" s="5" t="s">
        <v>28</v>
      </c>
      <c r="J6" s="5"/>
      <c r="K6" s="5"/>
    </row>
    <row r="7" spans="1:11" s="1" customFormat="1" ht="33" customHeight="1">
      <c r="A7" s="8" t="s">
        <v>29</v>
      </c>
      <c r="B7" s="8"/>
      <c r="C7" s="8"/>
      <c r="D7" s="5"/>
      <c r="E7" s="5"/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5" t="s">
        <v>35</v>
      </c>
    </row>
    <row r="8" spans="1:11" s="1" customFormat="1" ht="33" customHeight="1">
      <c r="A8" s="8"/>
      <c r="B8" s="8"/>
      <c r="C8" s="8"/>
      <c r="D8" s="5" t="s">
        <v>36</v>
      </c>
      <c r="E8" s="5"/>
      <c r="F8" s="5">
        <f aca="true" t="shared" si="0" ref="F8:H8">F9+F10+F11</f>
        <v>29</v>
      </c>
      <c r="G8" s="5">
        <f t="shared" si="0"/>
        <v>29</v>
      </c>
      <c r="H8" s="5">
        <f t="shared" si="0"/>
        <v>29</v>
      </c>
      <c r="I8" s="5">
        <v>10</v>
      </c>
      <c r="J8" s="18">
        <f>H8/G8</f>
        <v>1</v>
      </c>
      <c r="K8" s="19">
        <f>J8*I8</f>
        <v>10</v>
      </c>
    </row>
    <row r="9" spans="1:11" s="1" customFormat="1" ht="33" customHeight="1">
      <c r="A9" s="8"/>
      <c r="B9" s="8"/>
      <c r="C9" s="8"/>
      <c r="D9" s="5" t="s">
        <v>37</v>
      </c>
      <c r="E9" s="5"/>
      <c r="F9" s="5">
        <v>29</v>
      </c>
      <c r="G9" s="5">
        <v>29</v>
      </c>
      <c r="H9" s="5">
        <v>29</v>
      </c>
      <c r="I9" s="20" t="s">
        <v>38</v>
      </c>
      <c r="J9" s="5" t="s">
        <v>39</v>
      </c>
      <c r="K9" s="5" t="s">
        <v>39</v>
      </c>
    </row>
    <row r="10" spans="1:11" s="1" customFormat="1" ht="33" customHeight="1">
      <c r="A10" s="8"/>
      <c r="B10" s="8"/>
      <c r="C10" s="8"/>
      <c r="D10" s="5" t="s">
        <v>40</v>
      </c>
      <c r="E10" s="5"/>
      <c r="F10" s="5">
        <v>0</v>
      </c>
      <c r="G10" s="5">
        <v>0</v>
      </c>
      <c r="H10" s="5">
        <v>0</v>
      </c>
      <c r="I10" s="20" t="s">
        <v>38</v>
      </c>
      <c r="J10" s="5" t="s">
        <v>39</v>
      </c>
      <c r="K10" s="5" t="s">
        <v>39</v>
      </c>
    </row>
    <row r="11" spans="1:11" s="1" customFormat="1" ht="33" customHeight="1">
      <c r="A11" s="8"/>
      <c r="B11" s="8"/>
      <c r="C11" s="8"/>
      <c r="D11" s="10" t="s">
        <v>41</v>
      </c>
      <c r="E11" s="10"/>
      <c r="F11" s="11">
        <v>0</v>
      </c>
      <c r="G11" s="11">
        <v>0</v>
      </c>
      <c r="H11" s="11">
        <v>0</v>
      </c>
      <c r="I11" s="20" t="s">
        <v>38</v>
      </c>
      <c r="J11" s="5" t="s">
        <v>39</v>
      </c>
      <c r="K11" s="5" t="s">
        <v>39</v>
      </c>
    </row>
    <row r="12" spans="1:11" s="1" customFormat="1" ht="33" customHeight="1">
      <c r="A12" s="12" t="s">
        <v>42</v>
      </c>
      <c r="B12" s="9" t="s">
        <v>43</v>
      </c>
      <c r="C12" s="9"/>
      <c r="D12" s="9"/>
      <c r="E12" s="9"/>
      <c r="F12" s="9"/>
      <c r="G12" s="9"/>
      <c r="H12" s="5" t="s">
        <v>44</v>
      </c>
      <c r="I12" s="5"/>
      <c r="J12" s="5"/>
      <c r="K12" s="5"/>
    </row>
    <row r="13" spans="1:15" s="1" customFormat="1" ht="96" customHeight="1">
      <c r="A13" s="12"/>
      <c r="B13" s="13" t="s">
        <v>228</v>
      </c>
      <c r="C13" s="13"/>
      <c r="D13" s="13"/>
      <c r="E13" s="13"/>
      <c r="F13" s="13"/>
      <c r="G13" s="13"/>
      <c r="H13" s="13" t="s">
        <v>229</v>
      </c>
      <c r="I13" s="13"/>
      <c r="J13" s="13"/>
      <c r="K13" s="13"/>
      <c r="M13" s="21"/>
      <c r="N13" s="21"/>
      <c r="O13" s="21"/>
    </row>
    <row r="14" spans="1:11" s="1" customFormat="1" ht="36" customHeight="1">
      <c r="A14" s="12" t="s">
        <v>47</v>
      </c>
      <c r="B14" s="9" t="s">
        <v>48</v>
      </c>
      <c r="C14" s="5" t="s">
        <v>49</v>
      </c>
      <c r="D14" s="5" t="s">
        <v>50</v>
      </c>
      <c r="E14" s="5"/>
      <c r="F14" s="5"/>
      <c r="G14" s="9" t="s">
        <v>51</v>
      </c>
      <c r="H14" s="5" t="s">
        <v>52</v>
      </c>
      <c r="I14" s="9" t="s">
        <v>53</v>
      </c>
      <c r="J14" s="9" t="s">
        <v>35</v>
      </c>
      <c r="K14" s="9" t="s">
        <v>54</v>
      </c>
    </row>
    <row r="15" spans="1:11" s="1" customFormat="1" ht="36" customHeight="1">
      <c r="A15" s="12"/>
      <c r="B15" s="14" t="s">
        <v>55</v>
      </c>
      <c r="C15" s="14" t="s">
        <v>56</v>
      </c>
      <c r="D15" s="15" t="s">
        <v>230</v>
      </c>
      <c r="E15" s="15"/>
      <c r="F15" s="15"/>
      <c r="G15" s="9" t="s">
        <v>231</v>
      </c>
      <c r="H15" s="9" t="s">
        <v>232</v>
      </c>
      <c r="I15" s="9" t="s">
        <v>60</v>
      </c>
      <c r="J15" s="5">
        <v>10</v>
      </c>
      <c r="K15" s="5" t="s">
        <v>39</v>
      </c>
    </row>
    <row r="16" spans="1:11" s="1" customFormat="1" ht="30" customHeight="1">
      <c r="A16" s="12"/>
      <c r="B16" s="14"/>
      <c r="C16" s="16" t="s">
        <v>61</v>
      </c>
      <c r="D16" s="15" t="s">
        <v>233</v>
      </c>
      <c r="E16" s="15"/>
      <c r="F16" s="15"/>
      <c r="G16" s="9" t="s">
        <v>234</v>
      </c>
      <c r="H16" s="9" t="s">
        <v>64</v>
      </c>
      <c r="I16" s="9" t="s">
        <v>68</v>
      </c>
      <c r="J16" s="5">
        <v>15</v>
      </c>
      <c r="K16" s="5" t="s">
        <v>39</v>
      </c>
    </row>
    <row r="17" spans="1:11" s="1" customFormat="1" ht="30" customHeight="1">
      <c r="A17" s="12"/>
      <c r="B17" s="14"/>
      <c r="C17" s="16" t="s">
        <v>65</v>
      </c>
      <c r="D17" s="15" t="s">
        <v>235</v>
      </c>
      <c r="E17" s="15"/>
      <c r="F17" s="15"/>
      <c r="G17" s="9" t="s">
        <v>67</v>
      </c>
      <c r="H17" s="9" t="s">
        <v>64</v>
      </c>
      <c r="I17" s="9" t="s">
        <v>68</v>
      </c>
      <c r="J17" s="5">
        <v>15</v>
      </c>
      <c r="K17" s="5" t="s">
        <v>39</v>
      </c>
    </row>
    <row r="18" spans="1:11" s="1" customFormat="1" ht="30" customHeight="1">
      <c r="A18" s="12"/>
      <c r="B18" s="14"/>
      <c r="C18" s="16" t="s">
        <v>69</v>
      </c>
      <c r="D18" s="15" t="s">
        <v>236</v>
      </c>
      <c r="E18" s="15"/>
      <c r="F18" s="15"/>
      <c r="G18" s="9" t="s">
        <v>237</v>
      </c>
      <c r="H18" s="9" t="s">
        <v>238</v>
      </c>
      <c r="I18" s="9" t="s">
        <v>60</v>
      </c>
      <c r="J18" s="5">
        <v>10</v>
      </c>
      <c r="K18" s="5" t="s">
        <v>39</v>
      </c>
    </row>
    <row r="19" spans="1:11" s="1" customFormat="1" ht="36" customHeight="1">
      <c r="A19" s="12"/>
      <c r="B19" s="14" t="s">
        <v>73</v>
      </c>
      <c r="C19" s="14" t="s">
        <v>74</v>
      </c>
      <c r="D19" s="15" t="s">
        <v>239</v>
      </c>
      <c r="E19" s="15"/>
      <c r="F19" s="15"/>
      <c r="G19" s="9" t="s">
        <v>75</v>
      </c>
      <c r="H19" s="9" t="s">
        <v>64</v>
      </c>
      <c r="I19" s="9" t="s">
        <v>68</v>
      </c>
      <c r="J19" s="5">
        <v>15</v>
      </c>
      <c r="K19" s="5" t="s">
        <v>39</v>
      </c>
    </row>
    <row r="20" spans="1:11" s="1" customFormat="1" ht="30" customHeight="1">
      <c r="A20" s="12"/>
      <c r="B20" s="14"/>
      <c r="C20" s="16" t="s">
        <v>77</v>
      </c>
      <c r="D20" s="15" t="s">
        <v>240</v>
      </c>
      <c r="E20" s="15"/>
      <c r="F20" s="15"/>
      <c r="G20" s="9" t="s">
        <v>67</v>
      </c>
      <c r="H20" s="9" t="s">
        <v>64</v>
      </c>
      <c r="I20" s="9" t="s">
        <v>68</v>
      </c>
      <c r="J20" s="5">
        <v>15</v>
      </c>
      <c r="K20" s="5" t="s">
        <v>39</v>
      </c>
    </row>
    <row r="21" spans="1:11" s="1" customFormat="1" ht="30" customHeight="1">
      <c r="A21" s="12"/>
      <c r="B21" s="14"/>
      <c r="C21" s="16" t="s">
        <v>79</v>
      </c>
      <c r="D21" s="15" t="s">
        <v>39</v>
      </c>
      <c r="E21" s="15"/>
      <c r="F21" s="15"/>
      <c r="G21" s="9" t="s">
        <v>39</v>
      </c>
      <c r="H21" s="9" t="s">
        <v>39</v>
      </c>
      <c r="I21" s="9" t="s">
        <v>39</v>
      </c>
      <c r="J21" s="5">
        <v>0</v>
      </c>
      <c r="K21" s="5" t="s">
        <v>39</v>
      </c>
    </row>
    <row r="22" spans="1:11" s="1" customFormat="1" ht="30" customHeight="1">
      <c r="A22" s="12"/>
      <c r="B22" s="14"/>
      <c r="C22" s="16" t="s">
        <v>80</v>
      </c>
      <c r="D22" s="15" t="s">
        <v>39</v>
      </c>
      <c r="E22" s="15"/>
      <c r="F22" s="15"/>
      <c r="G22" s="9" t="s">
        <v>39</v>
      </c>
      <c r="H22" s="9" t="s">
        <v>39</v>
      </c>
      <c r="I22" s="9" t="s">
        <v>39</v>
      </c>
      <c r="J22" s="5">
        <v>0</v>
      </c>
      <c r="K22" s="5" t="s">
        <v>39</v>
      </c>
    </row>
    <row r="23" spans="1:11" s="1" customFormat="1" ht="55.5" customHeight="1">
      <c r="A23" s="12"/>
      <c r="B23" s="14" t="s">
        <v>81</v>
      </c>
      <c r="C23" s="14" t="s">
        <v>76</v>
      </c>
      <c r="D23" s="15" t="s">
        <v>75</v>
      </c>
      <c r="E23" s="15"/>
      <c r="F23" s="15"/>
      <c r="G23" s="9" t="s">
        <v>75</v>
      </c>
      <c r="H23" s="9" t="s">
        <v>64</v>
      </c>
      <c r="I23" s="9" t="s">
        <v>60</v>
      </c>
      <c r="J23" s="5">
        <v>9</v>
      </c>
      <c r="K23" s="9" t="s">
        <v>241</v>
      </c>
    </row>
    <row r="24" spans="1:11" s="1" customFormat="1" ht="37.5" customHeight="1">
      <c r="A24" s="17" t="s">
        <v>82</v>
      </c>
      <c r="B24" s="17"/>
      <c r="C24" s="17"/>
      <c r="D24" s="17"/>
      <c r="E24" s="17"/>
      <c r="F24" s="17"/>
      <c r="G24" s="17"/>
      <c r="H24" s="17" t="s">
        <v>39</v>
      </c>
      <c r="I24" s="17">
        <v>100</v>
      </c>
      <c r="J24" s="22">
        <f>SUM(J15:J23)+K8</f>
        <v>99</v>
      </c>
      <c r="K24" s="5" t="s">
        <v>39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 scale="65"/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D5" sqref="D5:K5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253906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7.50390625" style="1" customWidth="1"/>
    <col min="12" max="16384" width="8.25390625" style="1" customWidth="1"/>
  </cols>
  <sheetData>
    <row r="1" s="1" customFormat="1" ht="27.75" customHeight="1">
      <c r="A1" s="2" t="s">
        <v>21</v>
      </c>
    </row>
    <row r="2" spans="1:11" s="1" customFormat="1" ht="24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33" customHeight="1">
      <c r="A5" s="5" t="s">
        <v>24</v>
      </c>
      <c r="B5" s="5"/>
      <c r="C5" s="5"/>
      <c r="D5" s="6" t="s">
        <v>18</v>
      </c>
      <c r="E5" s="6"/>
      <c r="F5" s="6"/>
      <c r="G5" s="6"/>
      <c r="H5" s="6"/>
      <c r="I5" s="6"/>
      <c r="J5" s="6"/>
      <c r="K5" s="6"/>
    </row>
    <row r="6" spans="1:11" s="1" customFormat="1" ht="33" customHeight="1">
      <c r="A6" s="5" t="s">
        <v>25</v>
      </c>
      <c r="B6" s="5"/>
      <c r="C6" s="5"/>
      <c r="D6" s="7" t="s">
        <v>26</v>
      </c>
      <c r="E6" s="7"/>
      <c r="F6" s="7"/>
      <c r="G6" s="7"/>
      <c r="H6" s="5" t="s">
        <v>27</v>
      </c>
      <c r="I6" s="5" t="s">
        <v>28</v>
      </c>
      <c r="J6" s="5"/>
      <c r="K6" s="5"/>
    </row>
    <row r="7" spans="1:11" s="1" customFormat="1" ht="33" customHeight="1">
      <c r="A7" s="8" t="s">
        <v>29</v>
      </c>
      <c r="B7" s="8"/>
      <c r="C7" s="8"/>
      <c r="D7" s="5"/>
      <c r="E7" s="5"/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5" t="s">
        <v>35</v>
      </c>
    </row>
    <row r="8" spans="1:11" s="1" customFormat="1" ht="33" customHeight="1">
      <c r="A8" s="8"/>
      <c r="B8" s="8"/>
      <c r="C8" s="8"/>
      <c r="D8" s="5" t="s">
        <v>36</v>
      </c>
      <c r="E8" s="5"/>
      <c r="F8" s="5">
        <f aca="true" t="shared" si="0" ref="F8:H8">F9+F10+F11</f>
        <v>62.6</v>
      </c>
      <c r="G8" s="5">
        <f t="shared" si="0"/>
        <v>62.6</v>
      </c>
      <c r="H8" s="5">
        <f t="shared" si="0"/>
        <v>62.6</v>
      </c>
      <c r="I8" s="5">
        <v>10</v>
      </c>
      <c r="J8" s="18">
        <f>H8/G8</f>
        <v>1</v>
      </c>
      <c r="K8" s="19">
        <f>J8*I8</f>
        <v>10</v>
      </c>
    </row>
    <row r="9" spans="1:11" s="1" customFormat="1" ht="33" customHeight="1">
      <c r="A9" s="8"/>
      <c r="B9" s="8"/>
      <c r="C9" s="8"/>
      <c r="D9" s="5" t="s">
        <v>37</v>
      </c>
      <c r="E9" s="5"/>
      <c r="F9" s="5">
        <v>62.6</v>
      </c>
      <c r="G9" s="5">
        <v>62.6</v>
      </c>
      <c r="H9" s="5">
        <v>62.6</v>
      </c>
      <c r="I9" s="20" t="s">
        <v>38</v>
      </c>
      <c r="J9" s="5" t="s">
        <v>39</v>
      </c>
      <c r="K9" s="5" t="s">
        <v>39</v>
      </c>
    </row>
    <row r="10" spans="1:11" s="1" customFormat="1" ht="33" customHeight="1">
      <c r="A10" s="8"/>
      <c r="B10" s="8"/>
      <c r="C10" s="8"/>
      <c r="D10" s="5" t="s">
        <v>40</v>
      </c>
      <c r="E10" s="5"/>
      <c r="F10" s="5">
        <v>0</v>
      </c>
      <c r="G10" s="5">
        <v>0</v>
      </c>
      <c r="H10" s="5">
        <v>0</v>
      </c>
      <c r="I10" s="20" t="s">
        <v>38</v>
      </c>
      <c r="J10" s="5" t="s">
        <v>39</v>
      </c>
      <c r="K10" s="5" t="s">
        <v>39</v>
      </c>
    </row>
    <row r="11" spans="1:11" s="1" customFormat="1" ht="33" customHeight="1">
      <c r="A11" s="8"/>
      <c r="B11" s="8"/>
      <c r="C11" s="8"/>
      <c r="D11" s="10" t="s">
        <v>41</v>
      </c>
      <c r="E11" s="10"/>
      <c r="F11" s="11">
        <v>0</v>
      </c>
      <c r="G11" s="11">
        <v>0</v>
      </c>
      <c r="H11" s="11">
        <v>0</v>
      </c>
      <c r="I11" s="20" t="s">
        <v>38</v>
      </c>
      <c r="J11" s="5" t="s">
        <v>39</v>
      </c>
      <c r="K11" s="5" t="s">
        <v>39</v>
      </c>
    </row>
    <row r="12" spans="1:11" s="1" customFormat="1" ht="33" customHeight="1">
      <c r="A12" s="12" t="s">
        <v>42</v>
      </c>
      <c r="B12" s="9" t="s">
        <v>43</v>
      </c>
      <c r="C12" s="9"/>
      <c r="D12" s="9"/>
      <c r="E12" s="9"/>
      <c r="F12" s="9"/>
      <c r="G12" s="9"/>
      <c r="H12" s="5" t="s">
        <v>44</v>
      </c>
      <c r="I12" s="5"/>
      <c r="J12" s="5"/>
      <c r="K12" s="5"/>
    </row>
    <row r="13" spans="1:15" s="1" customFormat="1" ht="96" customHeight="1">
      <c r="A13" s="12"/>
      <c r="B13" s="13" t="s">
        <v>242</v>
      </c>
      <c r="C13" s="13"/>
      <c r="D13" s="13"/>
      <c r="E13" s="13"/>
      <c r="F13" s="13"/>
      <c r="G13" s="13"/>
      <c r="H13" s="13" t="s">
        <v>243</v>
      </c>
      <c r="I13" s="13"/>
      <c r="J13" s="13"/>
      <c r="K13" s="13"/>
      <c r="M13" s="21"/>
      <c r="N13" s="21"/>
      <c r="O13" s="21"/>
    </row>
    <row r="14" spans="1:11" s="1" customFormat="1" ht="36" customHeight="1">
      <c r="A14" s="12" t="s">
        <v>47</v>
      </c>
      <c r="B14" s="9" t="s">
        <v>48</v>
      </c>
      <c r="C14" s="5" t="s">
        <v>49</v>
      </c>
      <c r="D14" s="5" t="s">
        <v>50</v>
      </c>
      <c r="E14" s="5"/>
      <c r="F14" s="5"/>
      <c r="G14" s="9" t="s">
        <v>51</v>
      </c>
      <c r="H14" s="5" t="s">
        <v>52</v>
      </c>
      <c r="I14" s="9" t="s">
        <v>53</v>
      </c>
      <c r="J14" s="9" t="s">
        <v>35</v>
      </c>
      <c r="K14" s="9" t="s">
        <v>54</v>
      </c>
    </row>
    <row r="15" spans="1:11" s="1" customFormat="1" ht="36" customHeight="1">
      <c r="A15" s="12"/>
      <c r="B15" s="14" t="s">
        <v>55</v>
      </c>
      <c r="C15" s="14" t="s">
        <v>56</v>
      </c>
      <c r="D15" s="15" t="s">
        <v>244</v>
      </c>
      <c r="E15" s="15"/>
      <c r="F15" s="15"/>
      <c r="G15" s="9" t="s">
        <v>245</v>
      </c>
      <c r="H15" s="9" t="s">
        <v>246</v>
      </c>
      <c r="I15" s="9" t="s">
        <v>68</v>
      </c>
      <c r="J15" s="5">
        <v>15</v>
      </c>
      <c r="K15" s="5" t="s">
        <v>39</v>
      </c>
    </row>
    <row r="16" spans="1:11" s="1" customFormat="1" ht="30" customHeight="1">
      <c r="A16" s="12"/>
      <c r="B16" s="14"/>
      <c r="C16" s="16" t="s">
        <v>61</v>
      </c>
      <c r="D16" s="15" t="s">
        <v>247</v>
      </c>
      <c r="E16" s="15"/>
      <c r="F16" s="15"/>
      <c r="G16" s="9" t="s">
        <v>247</v>
      </c>
      <c r="H16" s="9" t="s">
        <v>64</v>
      </c>
      <c r="I16" s="9" t="s">
        <v>60</v>
      </c>
      <c r="J16" s="5">
        <v>10</v>
      </c>
      <c r="K16" s="5" t="s">
        <v>39</v>
      </c>
    </row>
    <row r="17" spans="1:11" s="1" customFormat="1" ht="30" customHeight="1">
      <c r="A17" s="12"/>
      <c r="B17" s="14"/>
      <c r="C17" s="16" t="s">
        <v>65</v>
      </c>
      <c r="D17" s="15" t="s">
        <v>248</v>
      </c>
      <c r="E17" s="15"/>
      <c r="F17" s="15"/>
      <c r="G17" s="9" t="s">
        <v>67</v>
      </c>
      <c r="H17" s="9" t="s">
        <v>64</v>
      </c>
      <c r="I17" s="9" t="s">
        <v>68</v>
      </c>
      <c r="J17" s="5">
        <v>15</v>
      </c>
      <c r="K17" s="5" t="s">
        <v>39</v>
      </c>
    </row>
    <row r="18" spans="1:11" s="1" customFormat="1" ht="30" customHeight="1">
      <c r="A18" s="12"/>
      <c r="B18" s="14"/>
      <c r="C18" s="16" t="s">
        <v>69</v>
      </c>
      <c r="D18" s="15" t="s">
        <v>249</v>
      </c>
      <c r="E18" s="15"/>
      <c r="F18" s="15"/>
      <c r="G18" s="9" t="s">
        <v>250</v>
      </c>
      <c r="H18" s="9" t="s">
        <v>251</v>
      </c>
      <c r="I18" s="9" t="s">
        <v>60</v>
      </c>
      <c r="J18" s="5">
        <v>10</v>
      </c>
      <c r="K18" s="5" t="s">
        <v>39</v>
      </c>
    </row>
    <row r="19" spans="1:11" s="1" customFormat="1" ht="36" customHeight="1">
      <c r="A19" s="12"/>
      <c r="B19" s="14" t="s">
        <v>73</v>
      </c>
      <c r="C19" s="14" t="s">
        <v>74</v>
      </c>
      <c r="D19" s="15" t="s">
        <v>252</v>
      </c>
      <c r="E19" s="15"/>
      <c r="F19" s="15"/>
      <c r="G19" s="9" t="s">
        <v>253</v>
      </c>
      <c r="H19" s="9" t="s">
        <v>64</v>
      </c>
      <c r="I19" s="9" t="s">
        <v>60</v>
      </c>
      <c r="J19" s="5">
        <v>10</v>
      </c>
      <c r="K19" s="5" t="s">
        <v>39</v>
      </c>
    </row>
    <row r="20" spans="1:11" s="1" customFormat="1" ht="30" customHeight="1">
      <c r="A20" s="12"/>
      <c r="B20" s="14"/>
      <c r="C20" s="16" t="s">
        <v>77</v>
      </c>
      <c r="D20" s="15" t="s">
        <v>254</v>
      </c>
      <c r="E20" s="15"/>
      <c r="F20" s="15"/>
      <c r="G20" s="9" t="s">
        <v>67</v>
      </c>
      <c r="H20" s="9" t="s">
        <v>64</v>
      </c>
      <c r="I20" s="9" t="s">
        <v>125</v>
      </c>
      <c r="J20" s="5">
        <v>20</v>
      </c>
      <c r="K20" s="5" t="s">
        <v>39</v>
      </c>
    </row>
    <row r="21" spans="1:11" s="1" customFormat="1" ht="30" customHeight="1">
      <c r="A21" s="12"/>
      <c r="B21" s="14"/>
      <c r="C21" s="16" t="s">
        <v>79</v>
      </c>
      <c r="D21" s="15" t="s">
        <v>39</v>
      </c>
      <c r="E21" s="15"/>
      <c r="F21" s="15"/>
      <c r="G21" s="9" t="s">
        <v>39</v>
      </c>
      <c r="H21" s="9" t="s">
        <v>39</v>
      </c>
      <c r="I21" s="9" t="s">
        <v>39</v>
      </c>
      <c r="J21" s="5">
        <v>0</v>
      </c>
      <c r="K21" s="5" t="s">
        <v>39</v>
      </c>
    </row>
    <row r="22" spans="1:11" s="1" customFormat="1" ht="30" customHeight="1">
      <c r="A22" s="12"/>
      <c r="B22" s="14"/>
      <c r="C22" s="16" t="s">
        <v>80</v>
      </c>
      <c r="D22" s="15" t="s">
        <v>39</v>
      </c>
      <c r="E22" s="15"/>
      <c r="F22" s="15"/>
      <c r="G22" s="9" t="s">
        <v>39</v>
      </c>
      <c r="H22" s="9" t="s">
        <v>39</v>
      </c>
      <c r="I22" s="9" t="s">
        <v>39</v>
      </c>
      <c r="J22" s="5">
        <v>0</v>
      </c>
      <c r="K22" s="5" t="s">
        <v>39</v>
      </c>
    </row>
    <row r="23" spans="1:11" s="1" customFormat="1" ht="36" customHeight="1">
      <c r="A23" s="12"/>
      <c r="B23" s="14" t="s">
        <v>81</v>
      </c>
      <c r="C23" s="14" t="s">
        <v>76</v>
      </c>
      <c r="D23" s="15" t="s">
        <v>255</v>
      </c>
      <c r="E23" s="15"/>
      <c r="F23" s="15"/>
      <c r="G23" s="9" t="s">
        <v>255</v>
      </c>
      <c r="H23" s="9" t="s">
        <v>64</v>
      </c>
      <c r="I23" s="9" t="s">
        <v>60</v>
      </c>
      <c r="J23" s="5">
        <v>10</v>
      </c>
      <c r="K23" s="5" t="s">
        <v>39</v>
      </c>
    </row>
    <row r="24" spans="1:11" s="1" customFormat="1" ht="37.5" customHeight="1">
      <c r="A24" s="17" t="s">
        <v>82</v>
      </c>
      <c r="B24" s="17"/>
      <c r="C24" s="17"/>
      <c r="D24" s="17"/>
      <c r="E24" s="17"/>
      <c r="F24" s="17"/>
      <c r="G24" s="17"/>
      <c r="H24" s="17" t="s">
        <v>39</v>
      </c>
      <c r="I24" s="17">
        <v>100</v>
      </c>
      <c r="J24" s="22">
        <f>SUM(J15:J23)+K8</f>
        <v>100</v>
      </c>
      <c r="K24" s="5" t="s">
        <v>39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 scale="6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A2" sqref="A2:K2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253906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7.50390625" style="1" customWidth="1"/>
    <col min="12" max="16384" width="8.25390625" style="1" customWidth="1"/>
  </cols>
  <sheetData>
    <row r="1" s="1" customFormat="1" ht="27.75" customHeight="1">
      <c r="A1" s="2" t="s">
        <v>21</v>
      </c>
    </row>
    <row r="2" spans="1:11" s="1" customFormat="1" ht="24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33" customHeight="1">
      <c r="A5" s="5" t="s">
        <v>24</v>
      </c>
      <c r="B5" s="5"/>
      <c r="C5" s="5"/>
      <c r="D5" s="6" t="s">
        <v>256</v>
      </c>
      <c r="E5" s="6"/>
      <c r="F5" s="6"/>
      <c r="G5" s="6"/>
      <c r="H5" s="6"/>
      <c r="I5" s="6"/>
      <c r="J5" s="6"/>
      <c r="K5" s="6"/>
    </row>
    <row r="6" spans="1:11" s="1" customFormat="1" ht="33" customHeight="1">
      <c r="A6" s="5" t="s">
        <v>25</v>
      </c>
      <c r="B6" s="5"/>
      <c r="C6" s="5"/>
      <c r="D6" s="7" t="s">
        <v>26</v>
      </c>
      <c r="E6" s="7"/>
      <c r="F6" s="7"/>
      <c r="G6" s="7"/>
      <c r="H6" s="5" t="s">
        <v>27</v>
      </c>
      <c r="I6" s="5" t="s">
        <v>28</v>
      </c>
      <c r="J6" s="5"/>
      <c r="K6" s="5"/>
    </row>
    <row r="7" spans="1:11" s="1" customFormat="1" ht="33" customHeight="1">
      <c r="A7" s="8" t="s">
        <v>29</v>
      </c>
      <c r="B7" s="8"/>
      <c r="C7" s="8"/>
      <c r="D7" s="5"/>
      <c r="E7" s="5"/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5" t="s">
        <v>35</v>
      </c>
    </row>
    <row r="8" spans="1:11" s="1" customFormat="1" ht="33" customHeight="1">
      <c r="A8" s="8"/>
      <c r="B8" s="8"/>
      <c r="C8" s="8"/>
      <c r="D8" s="5" t="s">
        <v>36</v>
      </c>
      <c r="E8" s="5"/>
      <c r="F8" s="5">
        <f aca="true" t="shared" si="0" ref="F8:H8">F9+F10+F11</f>
        <v>300</v>
      </c>
      <c r="G8" s="5">
        <f t="shared" si="0"/>
        <v>300</v>
      </c>
      <c r="H8" s="5">
        <f t="shared" si="0"/>
        <v>300</v>
      </c>
      <c r="I8" s="5">
        <v>10</v>
      </c>
      <c r="J8" s="18">
        <f>H8/G8</f>
        <v>1</v>
      </c>
      <c r="K8" s="19">
        <f>J8*I8</f>
        <v>10</v>
      </c>
    </row>
    <row r="9" spans="1:11" s="1" customFormat="1" ht="33" customHeight="1">
      <c r="A9" s="8"/>
      <c r="B9" s="8"/>
      <c r="C9" s="8"/>
      <c r="D9" s="5" t="s">
        <v>37</v>
      </c>
      <c r="E9" s="5"/>
      <c r="F9" s="5">
        <v>300</v>
      </c>
      <c r="G9" s="5">
        <v>300</v>
      </c>
      <c r="H9" s="5">
        <v>300</v>
      </c>
      <c r="I9" s="20" t="s">
        <v>38</v>
      </c>
      <c r="J9" s="5" t="s">
        <v>39</v>
      </c>
      <c r="K9" s="5" t="s">
        <v>39</v>
      </c>
    </row>
    <row r="10" spans="1:11" s="1" customFormat="1" ht="33" customHeight="1">
      <c r="A10" s="8"/>
      <c r="B10" s="8"/>
      <c r="C10" s="8"/>
      <c r="D10" s="5" t="s">
        <v>40</v>
      </c>
      <c r="E10" s="5"/>
      <c r="F10" s="5">
        <v>0</v>
      </c>
      <c r="G10" s="5">
        <v>0</v>
      </c>
      <c r="H10" s="5">
        <v>0</v>
      </c>
      <c r="I10" s="20" t="s">
        <v>38</v>
      </c>
      <c r="J10" s="5" t="s">
        <v>39</v>
      </c>
      <c r="K10" s="5" t="s">
        <v>39</v>
      </c>
    </row>
    <row r="11" spans="1:11" s="1" customFormat="1" ht="33" customHeight="1">
      <c r="A11" s="8"/>
      <c r="B11" s="8"/>
      <c r="C11" s="8"/>
      <c r="D11" s="10" t="s">
        <v>41</v>
      </c>
      <c r="E11" s="10"/>
      <c r="F11" s="11">
        <v>0</v>
      </c>
      <c r="G11" s="11">
        <v>0</v>
      </c>
      <c r="H11" s="11">
        <v>0</v>
      </c>
      <c r="I11" s="20" t="s">
        <v>38</v>
      </c>
      <c r="J11" s="5" t="s">
        <v>39</v>
      </c>
      <c r="K11" s="5" t="s">
        <v>39</v>
      </c>
    </row>
    <row r="12" spans="1:11" s="1" customFormat="1" ht="33" customHeight="1">
      <c r="A12" s="12" t="s">
        <v>42</v>
      </c>
      <c r="B12" s="9" t="s">
        <v>43</v>
      </c>
      <c r="C12" s="9"/>
      <c r="D12" s="9"/>
      <c r="E12" s="9"/>
      <c r="F12" s="9"/>
      <c r="G12" s="9"/>
      <c r="H12" s="5" t="s">
        <v>44</v>
      </c>
      <c r="I12" s="5"/>
      <c r="J12" s="5"/>
      <c r="K12" s="5"/>
    </row>
    <row r="13" spans="1:15" s="1" customFormat="1" ht="96" customHeight="1">
      <c r="A13" s="12"/>
      <c r="B13" s="13" t="s">
        <v>257</v>
      </c>
      <c r="C13" s="13"/>
      <c r="D13" s="13"/>
      <c r="E13" s="13"/>
      <c r="F13" s="13"/>
      <c r="G13" s="13"/>
      <c r="H13" s="13" t="s">
        <v>258</v>
      </c>
      <c r="I13" s="13"/>
      <c r="J13" s="13"/>
      <c r="K13" s="13"/>
      <c r="M13" s="21"/>
      <c r="N13" s="21"/>
      <c r="O13" s="21"/>
    </row>
    <row r="14" spans="1:11" s="1" customFormat="1" ht="36" customHeight="1">
      <c r="A14" s="12" t="s">
        <v>47</v>
      </c>
      <c r="B14" s="9" t="s">
        <v>48</v>
      </c>
      <c r="C14" s="5" t="s">
        <v>49</v>
      </c>
      <c r="D14" s="5" t="s">
        <v>50</v>
      </c>
      <c r="E14" s="5"/>
      <c r="F14" s="5"/>
      <c r="G14" s="9" t="s">
        <v>51</v>
      </c>
      <c r="H14" s="5" t="s">
        <v>52</v>
      </c>
      <c r="I14" s="9" t="s">
        <v>53</v>
      </c>
      <c r="J14" s="9" t="s">
        <v>35</v>
      </c>
      <c r="K14" s="9" t="s">
        <v>54</v>
      </c>
    </row>
    <row r="15" spans="1:11" s="1" customFormat="1" ht="36" customHeight="1">
      <c r="A15" s="12"/>
      <c r="B15" s="14" t="s">
        <v>55</v>
      </c>
      <c r="C15" s="14" t="s">
        <v>56</v>
      </c>
      <c r="D15" s="15" t="s">
        <v>259</v>
      </c>
      <c r="E15" s="15"/>
      <c r="F15" s="15"/>
      <c r="G15" s="9" t="s">
        <v>260</v>
      </c>
      <c r="H15" s="9" t="s">
        <v>261</v>
      </c>
      <c r="I15" s="9" t="s">
        <v>60</v>
      </c>
      <c r="J15" s="5">
        <v>10</v>
      </c>
      <c r="K15" s="5" t="s">
        <v>39</v>
      </c>
    </row>
    <row r="16" spans="1:11" s="1" customFormat="1" ht="30" customHeight="1">
      <c r="A16" s="12"/>
      <c r="B16" s="14"/>
      <c r="C16" s="16" t="s">
        <v>61</v>
      </c>
      <c r="D16" s="15" t="s">
        <v>262</v>
      </c>
      <c r="E16" s="15"/>
      <c r="F16" s="15"/>
      <c r="G16" s="9" t="s">
        <v>263</v>
      </c>
      <c r="H16" s="9" t="s">
        <v>64</v>
      </c>
      <c r="I16" s="9" t="s">
        <v>68</v>
      </c>
      <c r="J16" s="5">
        <v>15</v>
      </c>
      <c r="K16" s="5" t="s">
        <v>39</v>
      </c>
    </row>
    <row r="17" spans="1:11" s="1" customFormat="1" ht="30" customHeight="1">
      <c r="A17" s="12"/>
      <c r="B17" s="14"/>
      <c r="C17" s="16" t="s">
        <v>65</v>
      </c>
      <c r="D17" s="15" t="s">
        <v>264</v>
      </c>
      <c r="E17" s="15"/>
      <c r="F17" s="15"/>
      <c r="G17" s="9" t="s">
        <v>260</v>
      </c>
      <c r="H17" s="9" t="s">
        <v>261</v>
      </c>
      <c r="I17" s="9" t="s">
        <v>68</v>
      </c>
      <c r="J17" s="5">
        <v>15</v>
      </c>
      <c r="K17" s="5" t="s">
        <v>39</v>
      </c>
    </row>
    <row r="18" spans="1:11" s="1" customFormat="1" ht="30" customHeight="1">
      <c r="A18" s="12"/>
      <c r="B18" s="14"/>
      <c r="C18" s="16" t="s">
        <v>69</v>
      </c>
      <c r="D18" s="15" t="s">
        <v>265</v>
      </c>
      <c r="E18" s="15"/>
      <c r="F18" s="15"/>
      <c r="G18" s="9" t="s">
        <v>194</v>
      </c>
      <c r="H18" s="9" t="s">
        <v>195</v>
      </c>
      <c r="I18" s="9" t="s">
        <v>60</v>
      </c>
      <c r="J18" s="5">
        <v>10</v>
      </c>
      <c r="K18" s="5" t="s">
        <v>39</v>
      </c>
    </row>
    <row r="19" spans="1:11" s="1" customFormat="1" ht="36" customHeight="1">
      <c r="A19" s="12"/>
      <c r="B19" s="14" t="s">
        <v>73</v>
      </c>
      <c r="C19" s="14" t="s">
        <v>74</v>
      </c>
      <c r="D19" s="15" t="s">
        <v>266</v>
      </c>
      <c r="E19" s="15"/>
      <c r="F19" s="15"/>
      <c r="G19" s="9" t="s">
        <v>67</v>
      </c>
      <c r="H19" s="9" t="s">
        <v>64</v>
      </c>
      <c r="I19" s="9" t="s">
        <v>68</v>
      </c>
      <c r="J19" s="5">
        <v>15</v>
      </c>
      <c r="K19" s="5" t="s">
        <v>39</v>
      </c>
    </row>
    <row r="20" spans="1:11" s="1" customFormat="1" ht="30" customHeight="1">
      <c r="A20" s="12"/>
      <c r="B20" s="14"/>
      <c r="C20" s="16" t="s">
        <v>77</v>
      </c>
      <c r="D20" s="15" t="s">
        <v>266</v>
      </c>
      <c r="E20" s="15"/>
      <c r="F20" s="15"/>
      <c r="G20" s="9" t="s">
        <v>67</v>
      </c>
      <c r="H20" s="9" t="s">
        <v>64</v>
      </c>
      <c r="I20" s="9" t="s">
        <v>68</v>
      </c>
      <c r="J20" s="5">
        <v>15</v>
      </c>
      <c r="K20" s="5" t="s">
        <v>39</v>
      </c>
    </row>
    <row r="21" spans="1:11" s="1" customFormat="1" ht="30" customHeight="1">
      <c r="A21" s="12"/>
      <c r="B21" s="14"/>
      <c r="C21" s="16" t="s">
        <v>79</v>
      </c>
      <c r="D21" s="15" t="s">
        <v>39</v>
      </c>
      <c r="E21" s="15"/>
      <c r="F21" s="15"/>
      <c r="G21" s="9" t="s">
        <v>39</v>
      </c>
      <c r="H21" s="9" t="s">
        <v>39</v>
      </c>
      <c r="I21" s="9" t="s">
        <v>39</v>
      </c>
      <c r="J21" s="5">
        <v>0</v>
      </c>
      <c r="K21" s="5" t="s">
        <v>39</v>
      </c>
    </row>
    <row r="22" spans="1:11" s="1" customFormat="1" ht="30" customHeight="1">
      <c r="A22" s="12"/>
      <c r="B22" s="14"/>
      <c r="C22" s="16" t="s">
        <v>80</v>
      </c>
      <c r="D22" s="15" t="s">
        <v>39</v>
      </c>
      <c r="E22" s="15"/>
      <c r="F22" s="15"/>
      <c r="G22" s="9" t="s">
        <v>39</v>
      </c>
      <c r="H22" s="9" t="s">
        <v>39</v>
      </c>
      <c r="I22" s="9" t="s">
        <v>39</v>
      </c>
      <c r="J22" s="5">
        <v>0</v>
      </c>
      <c r="K22" s="5" t="s">
        <v>39</v>
      </c>
    </row>
    <row r="23" spans="1:11" s="1" customFormat="1" ht="36" customHeight="1">
      <c r="A23" s="12"/>
      <c r="B23" s="14" t="s">
        <v>81</v>
      </c>
      <c r="C23" s="14" t="s">
        <v>76</v>
      </c>
      <c r="D23" s="15" t="s">
        <v>267</v>
      </c>
      <c r="E23" s="15"/>
      <c r="F23" s="15"/>
      <c r="G23" s="9" t="s">
        <v>268</v>
      </c>
      <c r="H23" s="9" t="s">
        <v>64</v>
      </c>
      <c r="I23" s="9" t="s">
        <v>60</v>
      </c>
      <c r="J23" s="5">
        <v>10</v>
      </c>
      <c r="K23" s="5" t="s">
        <v>39</v>
      </c>
    </row>
    <row r="24" spans="1:11" s="1" customFormat="1" ht="37.5" customHeight="1">
      <c r="A24" s="17" t="s">
        <v>82</v>
      </c>
      <c r="B24" s="17"/>
      <c r="C24" s="17"/>
      <c r="D24" s="17"/>
      <c r="E24" s="17"/>
      <c r="F24" s="17"/>
      <c r="G24" s="17"/>
      <c r="H24" s="17" t="s">
        <v>39</v>
      </c>
      <c r="I24" s="17">
        <v>100</v>
      </c>
      <c r="J24" s="22">
        <f>SUM(J15:J23)+K8</f>
        <v>100</v>
      </c>
      <c r="K24" s="5" t="s">
        <v>39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workbookViewId="0" topLeftCell="A2">
      <selection activeCell="N23" sqref="N23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253906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7.50390625" style="1" customWidth="1"/>
    <col min="12" max="16384" width="8.25390625" style="1" customWidth="1"/>
  </cols>
  <sheetData>
    <row r="1" s="1" customFormat="1" ht="27.75" customHeight="1">
      <c r="A1" s="2" t="s">
        <v>21</v>
      </c>
    </row>
    <row r="2" spans="1:11" s="1" customFormat="1" ht="24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33" customHeight="1">
      <c r="A4" s="5" t="s">
        <v>24</v>
      </c>
      <c r="B4" s="5"/>
      <c r="C4" s="5"/>
      <c r="D4" s="6" t="s">
        <v>20</v>
      </c>
      <c r="E4" s="6"/>
      <c r="F4" s="6"/>
      <c r="G4" s="6"/>
      <c r="H4" s="6"/>
      <c r="I4" s="6"/>
      <c r="J4" s="6"/>
      <c r="K4" s="6"/>
    </row>
    <row r="5" spans="1:11" s="1" customFormat="1" ht="33" customHeight="1">
      <c r="A5" s="5" t="s">
        <v>25</v>
      </c>
      <c r="B5" s="5"/>
      <c r="C5" s="5"/>
      <c r="D5" s="7" t="s">
        <v>26</v>
      </c>
      <c r="E5" s="7"/>
      <c r="F5" s="7"/>
      <c r="G5" s="7"/>
      <c r="H5" s="5" t="s">
        <v>27</v>
      </c>
      <c r="I5" s="5" t="s">
        <v>28</v>
      </c>
      <c r="J5" s="5"/>
      <c r="K5" s="5"/>
    </row>
    <row r="6" spans="1:11" s="1" customFormat="1" ht="33" customHeight="1">
      <c r="A6" s="8" t="s">
        <v>29</v>
      </c>
      <c r="B6" s="8"/>
      <c r="C6" s="8"/>
      <c r="D6" s="5"/>
      <c r="E6" s="5"/>
      <c r="F6" s="9" t="s">
        <v>30</v>
      </c>
      <c r="G6" s="9" t="s">
        <v>31</v>
      </c>
      <c r="H6" s="9" t="s">
        <v>32</v>
      </c>
      <c r="I6" s="9" t="s">
        <v>33</v>
      </c>
      <c r="J6" s="9" t="s">
        <v>34</v>
      </c>
      <c r="K6" s="5" t="s">
        <v>35</v>
      </c>
    </row>
    <row r="7" spans="1:11" s="1" customFormat="1" ht="33" customHeight="1">
      <c r="A7" s="8"/>
      <c r="B7" s="8"/>
      <c r="C7" s="8"/>
      <c r="D7" s="5" t="s">
        <v>36</v>
      </c>
      <c r="E7" s="5"/>
      <c r="F7" s="5">
        <f aca="true" t="shared" si="0" ref="F7:H7">F8+F9+F10</f>
        <v>72.8</v>
      </c>
      <c r="G7" s="5">
        <f t="shared" si="0"/>
        <v>72.8</v>
      </c>
      <c r="H7" s="5">
        <f t="shared" si="0"/>
        <v>72.8</v>
      </c>
      <c r="I7" s="5">
        <v>10</v>
      </c>
      <c r="J7" s="18">
        <f>H7/G7</f>
        <v>1</v>
      </c>
      <c r="K7" s="19">
        <f>J7*I7</f>
        <v>10</v>
      </c>
    </row>
    <row r="8" spans="1:11" s="1" customFormat="1" ht="33" customHeight="1">
      <c r="A8" s="8"/>
      <c r="B8" s="8"/>
      <c r="C8" s="8"/>
      <c r="D8" s="5" t="s">
        <v>37</v>
      </c>
      <c r="E8" s="5"/>
      <c r="F8" s="5">
        <v>72.8</v>
      </c>
      <c r="G8" s="5">
        <v>72.8</v>
      </c>
      <c r="H8" s="5">
        <v>72.8</v>
      </c>
      <c r="I8" s="20" t="s">
        <v>38</v>
      </c>
      <c r="J8" s="5" t="s">
        <v>39</v>
      </c>
      <c r="K8" s="5" t="s">
        <v>39</v>
      </c>
    </row>
    <row r="9" spans="1:11" s="1" customFormat="1" ht="33" customHeight="1">
      <c r="A9" s="8"/>
      <c r="B9" s="8"/>
      <c r="C9" s="8"/>
      <c r="D9" s="5" t="s">
        <v>40</v>
      </c>
      <c r="E9" s="5"/>
      <c r="F9" s="5">
        <v>0</v>
      </c>
      <c r="G9" s="5">
        <v>0</v>
      </c>
      <c r="H9" s="5">
        <v>0</v>
      </c>
      <c r="I9" s="20" t="s">
        <v>38</v>
      </c>
      <c r="J9" s="5" t="s">
        <v>39</v>
      </c>
      <c r="K9" s="5" t="s">
        <v>39</v>
      </c>
    </row>
    <row r="10" spans="1:11" s="1" customFormat="1" ht="33" customHeight="1">
      <c r="A10" s="8"/>
      <c r="B10" s="8"/>
      <c r="C10" s="8"/>
      <c r="D10" s="10" t="s">
        <v>41</v>
      </c>
      <c r="E10" s="10"/>
      <c r="F10" s="11">
        <v>0</v>
      </c>
      <c r="G10" s="11">
        <v>0</v>
      </c>
      <c r="H10" s="11">
        <v>0</v>
      </c>
      <c r="I10" s="20" t="s">
        <v>38</v>
      </c>
      <c r="J10" s="5" t="s">
        <v>39</v>
      </c>
      <c r="K10" s="5" t="s">
        <v>39</v>
      </c>
    </row>
    <row r="11" spans="1:11" s="1" customFormat="1" ht="33" customHeight="1">
      <c r="A11" s="12" t="s">
        <v>42</v>
      </c>
      <c r="B11" s="9" t="s">
        <v>43</v>
      </c>
      <c r="C11" s="9"/>
      <c r="D11" s="9"/>
      <c r="E11" s="9"/>
      <c r="F11" s="9"/>
      <c r="G11" s="9"/>
      <c r="H11" s="5" t="s">
        <v>44</v>
      </c>
      <c r="I11" s="5"/>
      <c r="J11" s="5"/>
      <c r="K11" s="5"/>
    </row>
    <row r="12" spans="1:15" s="1" customFormat="1" ht="96" customHeight="1">
      <c r="A12" s="12"/>
      <c r="B12" s="13" t="s">
        <v>269</v>
      </c>
      <c r="C12" s="13"/>
      <c r="D12" s="13"/>
      <c r="E12" s="13"/>
      <c r="F12" s="13"/>
      <c r="G12" s="13"/>
      <c r="H12" s="13" t="s">
        <v>270</v>
      </c>
      <c r="I12" s="13"/>
      <c r="J12" s="13"/>
      <c r="K12" s="13"/>
      <c r="M12" s="21"/>
      <c r="N12" s="21"/>
      <c r="O12" s="21"/>
    </row>
    <row r="13" spans="1:11" s="1" customFormat="1" ht="36" customHeight="1">
      <c r="A13" s="12" t="s">
        <v>47</v>
      </c>
      <c r="B13" s="9" t="s">
        <v>48</v>
      </c>
      <c r="C13" s="5" t="s">
        <v>49</v>
      </c>
      <c r="D13" s="5" t="s">
        <v>50</v>
      </c>
      <c r="E13" s="5"/>
      <c r="F13" s="5"/>
      <c r="G13" s="9" t="s">
        <v>51</v>
      </c>
      <c r="H13" s="5" t="s">
        <v>52</v>
      </c>
      <c r="I13" s="9" t="s">
        <v>53</v>
      </c>
      <c r="J13" s="9" t="s">
        <v>35</v>
      </c>
      <c r="K13" s="9" t="s">
        <v>54</v>
      </c>
    </row>
    <row r="14" spans="1:11" s="1" customFormat="1" ht="36" customHeight="1">
      <c r="A14" s="12"/>
      <c r="B14" s="14" t="s">
        <v>55</v>
      </c>
      <c r="C14" s="14" t="s">
        <v>56</v>
      </c>
      <c r="D14" s="15" t="s">
        <v>271</v>
      </c>
      <c r="E14" s="15"/>
      <c r="F14" s="15"/>
      <c r="G14" s="9" t="s">
        <v>272</v>
      </c>
      <c r="H14" s="9" t="s">
        <v>273</v>
      </c>
      <c r="I14" s="9" t="s">
        <v>261</v>
      </c>
      <c r="J14" s="5">
        <v>5</v>
      </c>
      <c r="K14" s="5" t="s">
        <v>39</v>
      </c>
    </row>
    <row r="15" spans="1:11" s="1" customFormat="1" ht="36" customHeight="1">
      <c r="A15" s="12"/>
      <c r="B15" s="14"/>
      <c r="C15" s="14"/>
      <c r="D15" s="15" t="s">
        <v>271</v>
      </c>
      <c r="E15" s="15"/>
      <c r="F15" s="15"/>
      <c r="G15" s="9" t="s">
        <v>272</v>
      </c>
      <c r="H15" s="9" t="s">
        <v>273</v>
      </c>
      <c r="I15" s="9" t="s">
        <v>261</v>
      </c>
      <c r="J15" s="5">
        <v>5</v>
      </c>
      <c r="K15" s="5" t="s">
        <v>39</v>
      </c>
    </row>
    <row r="16" spans="1:11" s="1" customFormat="1" ht="30" customHeight="1">
      <c r="A16" s="12"/>
      <c r="B16" s="14"/>
      <c r="C16" s="16" t="s">
        <v>61</v>
      </c>
      <c r="D16" s="15" t="s">
        <v>274</v>
      </c>
      <c r="E16" s="15"/>
      <c r="F16" s="15"/>
      <c r="G16" s="9" t="s">
        <v>275</v>
      </c>
      <c r="H16" s="9" t="s">
        <v>64</v>
      </c>
      <c r="I16" s="9" t="s">
        <v>60</v>
      </c>
      <c r="J16" s="5">
        <v>10</v>
      </c>
      <c r="K16" s="5" t="s">
        <v>39</v>
      </c>
    </row>
    <row r="17" spans="1:11" s="1" customFormat="1" ht="36" customHeight="1">
      <c r="A17" s="12"/>
      <c r="B17" s="14"/>
      <c r="C17" s="16"/>
      <c r="D17" s="15" t="s">
        <v>274</v>
      </c>
      <c r="E17" s="15"/>
      <c r="F17" s="15"/>
      <c r="G17" s="9" t="s">
        <v>275</v>
      </c>
      <c r="H17" s="9" t="s">
        <v>64</v>
      </c>
      <c r="I17" s="9" t="s">
        <v>261</v>
      </c>
      <c r="J17" s="5">
        <v>5</v>
      </c>
      <c r="K17" s="5" t="s">
        <v>39</v>
      </c>
    </row>
    <row r="18" spans="1:11" s="1" customFormat="1" ht="30" customHeight="1">
      <c r="A18" s="12"/>
      <c r="B18" s="14"/>
      <c r="C18" s="16" t="s">
        <v>65</v>
      </c>
      <c r="D18" s="15" t="s">
        <v>276</v>
      </c>
      <c r="E18" s="15"/>
      <c r="F18" s="15"/>
      <c r="G18" s="9" t="s">
        <v>277</v>
      </c>
      <c r="H18" s="9" t="s">
        <v>278</v>
      </c>
      <c r="I18" s="9" t="s">
        <v>261</v>
      </c>
      <c r="J18" s="5">
        <v>5</v>
      </c>
      <c r="K18" s="5" t="s">
        <v>39</v>
      </c>
    </row>
    <row r="19" spans="1:11" s="1" customFormat="1" ht="36" customHeight="1">
      <c r="A19" s="12"/>
      <c r="B19" s="14"/>
      <c r="C19" s="16"/>
      <c r="D19" s="15" t="s">
        <v>276</v>
      </c>
      <c r="E19" s="15"/>
      <c r="F19" s="15"/>
      <c r="G19" s="9" t="s">
        <v>277</v>
      </c>
      <c r="H19" s="9" t="s">
        <v>278</v>
      </c>
      <c r="I19" s="9" t="s">
        <v>261</v>
      </c>
      <c r="J19" s="5">
        <v>5</v>
      </c>
      <c r="K19" s="5" t="s">
        <v>39</v>
      </c>
    </row>
    <row r="20" spans="1:11" s="1" customFormat="1" ht="30" customHeight="1">
      <c r="A20" s="12"/>
      <c r="B20" s="14"/>
      <c r="C20" s="16" t="s">
        <v>69</v>
      </c>
      <c r="D20" s="15" t="s">
        <v>279</v>
      </c>
      <c r="E20" s="15"/>
      <c r="F20" s="15"/>
      <c r="G20" s="9" t="s">
        <v>280</v>
      </c>
      <c r="H20" s="9" t="s">
        <v>281</v>
      </c>
      <c r="I20" s="9" t="s">
        <v>60</v>
      </c>
      <c r="J20" s="5">
        <v>10</v>
      </c>
      <c r="K20" s="5" t="s">
        <v>39</v>
      </c>
    </row>
    <row r="21" spans="1:11" s="1" customFormat="1" ht="36" customHeight="1">
      <c r="A21" s="12"/>
      <c r="B21" s="14"/>
      <c r="C21" s="16"/>
      <c r="D21" s="15" t="s">
        <v>279</v>
      </c>
      <c r="E21" s="15"/>
      <c r="F21" s="15"/>
      <c r="G21" s="9" t="s">
        <v>280</v>
      </c>
      <c r="H21" s="9" t="s">
        <v>281</v>
      </c>
      <c r="I21" s="9" t="s">
        <v>261</v>
      </c>
      <c r="J21" s="5">
        <v>5</v>
      </c>
      <c r="K21" s="5" t="s">
        <v>39</v>
      </c>
    </row>
    <row r="22" spans="1:11" s="1" customFormat="1" ht="36" customHeight="1">
      <c r="A22" s="12"/>
      <c r="B22" s="14" t="s">
        <v>73</v>
      </c>
      <c r="C22" s="14" t="s">
        <v>74</v>
      </c>
      <c r="D22" s="15" t="s">
        <v>282</v>
      </c>
      <c r="E22" s="15"/>
      <c r="F22" s="15"/>
      <c r="G22" s="9" t="s">
        <v>275</v>
      </c>
      <c r="H22" s="9" t="s">
        <v>64</v>
      </c>
      <c r="I22" s="9" t="s">
        <v>60</v>
      </c>
      <c r="J22" s="5">
        <v>10</v>
      </c>
      <c r="K22" s="5" t="s">
        <v>39</v>
      </c>
    </row>
    <row r="23" spans="1:11" s="1" customFormat="1" ht="36" customHeight="1">
      <c r="A23" s="12"/>
      <c r="B23" s="14"/>
      <c r="C23" s="14"/>
      <c r="D23" s="15" t="s">
        <v>282</v>
      </c>
      <c r="E23" s="15"/>
      <c r="F23" s="15"/>
      <c r="G23" s="9" t="s">
        <v>275</v>
      </c>
      <c r="H23" s="9" t="s">
        <v>64</v>
      </c>
      <c r="I23" s="9" t="s">
        <v>261</v>
      </c>
      <c r="J23" s="5">
        <v>5</v>
      </c>
      <c r="K23" s="5" t="s">
        <v>39</v>
      </c>
    </row>
    <row r="24" spans="1:11" s="1" customFormat="1" ht="30" customHeight="1">
      <c r="A24" s="12"/>
      <c r="B24" s="14"/>
      <c r="C24" s="16" t="s">
        <v>77</v>
      </c>
      <c r="D24" s="15" t="s">
        <v>283</v>
      </c>
      <c r="E24" s="15"/>
      <c r="F24" s="15"/>
      <c r="G24" s="9" t="s">
        <v>284</v>
      </c>
      <c r="H24" s="9" t="s">
        <v>64</v>
      </c>
      <c r="I24" s="9" t="s">
        <v>261</v>
      </c>
      <c r="J24" s="5">
        <v>5</v>
      </c>
      <c r="K24" s="5" t="s">
        <v>39</v>
      </c>
    </row>
    <row r="25" spans="1:11" s="1" customFormat="1" ht="36" customHeight="1">
      <c r="A25" s="12"/>
      <c r="B25" s="14"/>
      <c r="C25" s="16"/>
      <c r="D25" s="15" t="s">
        <v>283</v>
      </c>
      <c r="E25" s="15"/>
      <c r="F25" s="15"/>
      <c r="G25" s="9" t="s">
        <v>284</v>
      </c>
      <c r="H25" s="9" t="s">
        <v>64</v>
      </c>
      <c r="I25" s="9" t="s">
        <v>60</v>
      </c>
      <c r="J25" s="5">
        <v>10</v>
      </c>
      <c r="K25" s="5" t="s">
        <v>39</v>
      </c>
    </row>
    <row r="26" spans="1:11" s="1" customFormat="1" ht="36" customHeight="1">
      <c r="A26" s="12"/>
      <c r="B26" s="14" t="s">
        <v>81</v>
      </c>
      <c r="C26" s="14" t="s">
        <v>76</v>
      </c>
      <c r="D26" s="15" t="s">
        <v>255</v>
      </c>
      <c r="E26" s="15"/>
      <c r="F26" s="15"/>
      <c r="G26" s="9" t="s">
        <v>285</v>
      </c>
      <c r="H26" s="9" t="s">
        <v>64</v>
      </c>
      <c r="I26" s="9" t="s">
        <v>261</v>
      </c>
      <c r="J26" s="5">
        <v>5</v>
      </c>
      <c r="K26" s="5" t="s">
        <v>39</v>
      </c>
    </row>
    <row r="27" spans="1:11" s="1" customFormat="1" ht="36" customHeight="1">
      <c r="A27" s="12"/>
      <c r="B27" s="14"/>
      <c r="C27" s="14"/>
      <c r="D27" s="15" t="s">
        <v>255</v>
      </c>
      <c r="E27" s="15"/>
      <c r="F27" s="15"/>
      <c r="G27" s="9" t="s">
        <v>285</v>
      </c>
      <c r="H27" s="9" t="s">
        <v>64</v>
      </c>
      <c r="I27" s="9" t="s">
        <v>261</v>
      </c>
      <c r="J27" s="5">
        <v>5</v>
      </c>
      <c r="K27" s="5" t="s">
        <v>39</v>
      </c>
    </row>
    <row r="28" spans="1:11" s="1" customFormat="1" ht="37.5" customHeight="1">
      <c r="A28" s="17" t="s">
        <v>82</v>
      </c>
      <c r="B28" s="17"/>
      <c r="C28" s="17"/>
      <c r="D28" s="17"/>
      <c r="E28" s="17"/>
      <c r="F28" s="17"/>
      <c r="G28" s="17"/>
      <c r="H28" s="17" t="s">
        <v>39</v>
      </c>
      <c r="I28" s="17">
        <v>100</v>
      </c>
      <c r="J28" s="22">
        <f>SUM(J14:J27)+K7</f>
        <v>100</v>
      </c>
      <c r="K28" s="5" t="s">
        <v>39</v>
      </c>
    </row>
  </sheetData>
  <sheetProtection/>
  <mergeCells count="45">
    <mergeCell ref="A2:K2"/>
    <mergeCell ref="A3:K3"/>
    <mergeCell ref="A4:C4"/>
    <mergeCell ref="D4:K4"/>
    <mergeCell ref="A5:C5"/>
    <mergeCell ref="D5:G5"/>
    <mergeCell ref="I5:K5"/>
    <mergeCell ref="D6:E6"/>
    <mergeCell ref="D7:E7"/>
    <mergeCell ref="D8:E8"/>
    <mergeCell ref="D9:E9"/>
    <mergeCell ref="D10:E10"/>
    <mergeCell ref="B11:G11"/>
    <mergeCell ref="H11:K11"/>
    <mergeCell ref="B12:G12"/>
    <mergeCell ref="H12:K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A28:G28"/>
    <mergeCell ref="A11:A12"/>
    <mergeCell ref="A13:A27"/>
    <mergeCell ref="B14:B21"/>
    <mergeCell ref="B22:B25"/>
    <mergeCell ref="B26:B27"/>
    <mergeCell ref="C14:C15"/>
    <mergeCell ref="C16:C17"/>
    <mergeCell ref="C18:C19"/>
    <mergeCell ref="C20:C21"/>
    <mergeCell ref="C22:C23"/>
    <mergeCell ref="C24:C25"/>
    <mergeCell ref="C26:C27"/>
    <mergeCell ref="A6:C10"/>
  </mergeCells>
  <printOptions/>
  <pageMargins left="0.75" right="0.75" top="1" bottom="1" header="0.5" footer="0.5"/>
  <pageSetup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M9" sqref="M9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253906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7.50390625" style="1" customWidth="1"/>
    <col min="12" max="16384" width="8.25390625" style="1" customWidth="1"/>
  </cols>
  <sheetData>
    <row r="1" s="1" customFormat="1" ht="27.75" customHeight="1">
      <c r="A1" s="2" t="s">
        <v>21</v>
      </c>
    </row>
    <row r="2" spans="1:11" s="1" customFormat="1" ht="24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33" customHeight="1">
      <c r="A5" s="5" t="s">
        <v>24</v>
      </c>
      <c r="B5" s="5"/>
      <c r="C5" s="5"/>
      <c r="D5" s="6" t="s">
        <v>4</v>
      </c>
      <c r="E5" s="6"/>
      <c r="F5" s="6"/>
      <c r="G5" s="6"/>
      <c r="H5" s="6"/>
      <c r="I5" s="6"/>
      <c r="J5" s="6"/>
      <c r="K5" s="6"/>
    </row>
    <row r="6" spans="1:11" s="1" customFormat="1" ht="33" customHeight="1">
      <c r="A6" s="5" t="s">
        <v>25</v>
      </c>
      <c r="B6" s="5"/>
      <c r="C6" s="5"/>
      <c r="D6" s="7" t="s">
        <v>26</v>
      </c>
      <c r="E6" s="7"/>
      <c r="F6" s="7"/>
      <c r="G6" s="7"/>
      <c r="H6" s="5" t="s">
        <v>27</v>
      </c>
      <c r="I6" s="5" t="s">
        <v>28</v>
      </c>
      <c r="J6" s="5"/>
      <c r="K6" s="5"/>
    </row>
    <row r="7" spans="1:11" s="1" customFormat="1" ht="33" customHeight="1">
      <c r="A7" s="8" t="s">
        <v>29</v>
      </c>
      <c r="B7" s="8"/>
      <c r="C7" s="8"/>
      <c r="D7" s="5"/>
      <c r="E7" s="5"/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5" t="s">
        <v>35</v>
      </c>
    </row>
    <row r="8" spans="1:11" s="1" customFormat="1" ht="33" customHeight="1">
      <c r="A8" s="8"/>
      <c r="B8" s="8"/>
      <c r="C8" s="8"/>
      <c r="D8" s="5" t="s">
        <v>36</v>
      </c>
      <c r="E8" s="5"/>
      <c r="F8" s="5">
        <f aca="true" t="shared" si="0" ref="F8:H8">F9+F10+F11</f>
        <v>419.4</v>
      </c>
      <c r="G8" s="5">
        <f t="shared" si="0"/>
        <v>419.4</v>
      </c>
      <c r="H8" s="5">
        <f t="shared" si="0"/>
        <v>379.4</v>
      </c>
      <c r="I8" s="5">
        <v>10</v>
      </c>
      <c r="J8" s="18">
        <f>H8/G8</f>
        <v>0.9046256556986171</v>
      </c>
      <c r="K8" s="19">
        <f>J8*I8</f>
        <v>9.04625655698617</v>
      </c>
    </row>
    <row r="9" spans="1:11" s="1" customFormat="1" ht="33" customHeight="1">
      <c r="A9" s="8"/>
      <c r="B9" s="8"/>
      <c r="C9" s="8"/>
      <c r="D9" s="5" t="s">
        <v>37</v>
      </c>
      <c r="E9" s="5"/>
      <c r="F9" s="5">
        <v>419.4</v>
      </c>
      <c r="G9" s="5">
        <v>419.4</v>
      </c>
      <c r="H9" s="5">
        <v>379.4</v>
      </c>
      <c r="I9" s="20" t="s">
        <v>38</v>
      </c>
      <c r="J9" s="5" t="s">
        <v>39</v>
      </c>
      <c r="K9" s="5" t="s">
        <v>39</v>
      </c>
    </row>
    <row r="10" spans="1:11" s="1" customFormat="1" ht="33" customHeight="1">
      <c r="A10" s="8"/>
      <c r="B10" s="8"/>
      <c r="C10" s="8"/>
      <c r="D10" s="5" t="s">
        <v>40</v>
      </c>
      <c r="E10" s="5"/>
      <c r="F10" s="5">
        <v>0</v>
      </c>
      <c r="G10" s="5">
        <v>0</v>
      </c>
      <c r="H10" s="5">
        <v>0</v>
      </c>
      <c r="I10" s="20" t="s">
        <v>38</v>
      </c>
      <c r="J10" s="5" t="s">
        <v>39</v>
      </c>
      <c r="K10" s="5" t="s">
        <v>39</v>
      </c>
    </row>
    <row r="11" spans="1:11" s="1" customFormat="1" ht="33" customHeight="1">
      <c r="A11" s="8"/>
      <c r="B11" s="8"/>
      <c r="C11" s="8"/>
      <c r="D11" s="10" t="s">
        <v>41</v>
      </c>
      <c r="E11" s="10"/>
      <c r="F11" s="11">
        <v>0</v>
      </c>
      <c r="G11" s="11">
        <v>0</v>
      </c>
      <c r="H11" s="11">
        <v>0</v>
      </c>
      <c r="I11" s="20" t="s">
        <v>38</v>
      </c>
      <c r="J11" s="5" t="s">
        <v>39</v>
      </c>
      <c r="K11" s="5" t="s">
        <v>39</v>
      </c>
    </row>
    <row r="12" spans="1:11" s="1" customFormat="1" ht="33" customHeight="1">
      <c r="A12" s="12" t="s">
        <v>42</v>
      </c>
      <c r="B12" s="9" t="s">
        <v>43</v>
      </c>
      <c r="C12" s="9"/>
      <c r="D12" s="9"/>
      <c r="E12" s="9"/>
      <c r="F12" s="9"/>
      <c r="G12" s="9"/>
      <c r="H12" s="5" t="s">
        <v>44</v>
      </c>
      <c r="I12" s="5"/>
      <c r="J12" s="5"/>
      <c r="K12" s="5"/>
    </row>
    <row r="13" spans="1:15" s="1" customFormat="1" ht="96" customHeight="1">
      <c r="A13" s="12"/>
      <c r="B13" s="13" t="s">
        <v>45</v>
      </c>
      <c r="C13" s="13"/>
      <c r="D13" s="13"/>
      <c r="E13" s="13"/>
      <c r="F13" s="13"/>
      <c r="G13" s="13"/>
      <c r="H13" s="13" t="s">
        <v>46</v>
      </c>
      <c r="I13" s="13"/>
      <c r="J13" s="13"/>
      <c r="K13" s="13"/>
      <c r="M13" s="21"/>
      <c r="N13" s="21"/>
      <c r="O13" s="21"/>
    </row>
    <row r="14" spans="1:11" s="1" customFormat="1" ht="36" customHeight="1">
      <c r="A14" s="12" t="s">
        <v>47</v>
      </c>
      <c r="B14" s="9" t="s">
        <v>48</v>
      </c>
      <c r="C14" s="5" t="s">
        <v>49</v>
      </c>
      <c r="D14" s="5" t="s">
        <v>50</v>
      </c>
      <c r="E14" s="5"/>
      <c r="F14" s="5"/>
      <c r="G14" s="9" t="s">
        <v>51</v>
      </c>
      <c r="H14" s="5" t="s">
        <v>52</v>
      </c>
      <c r="I14" s="9" t="s">
        <v>53</v>
      </c>
      <c r="J14" s="9" t="s">
        <v>35</v>
      </c>
      <c r="K14" s="9" t="s">
        <v>54</v>
      </c>
    </row>
    <row r="15" spans="1:11" s="1" customFormat="1" ht="36" customHeight="1">
      <c r="A15" s="12"/>
      <c r="B15" s="14" t="s">
        <v>55</v>
      </c>
      <c r="C15" s="14" t="s">
        <v>56</v>
      </c>
      <c r="D15" s="15" t="s">
        <v>57</v>
      </c>
      <c r="E15" s="15"/>
      <c r="F15" s="15"/>
      <c r="G15" s="9" t="s">
        <v>58</v>
      </c>
      <c r="H15" s="9" t="s">
        <v>59</v>
      </c>
      <c r="I15" s="9" t="s">
        <v>60</v>
      </c>
      <c r="J15" s="5">
        <v>10</v>
      </c>
      <c r="K15" s="5" t="s">
        <v>39</v>
      </c>
    </row>
    <row r="16" spans="1:11" s="1" customFormat="1" ht="30" customHeight="1">
      <c r="A16" s="12"/>
      <c r="B16" s="14"/>
      <c r="C16" s="16" t="s">
        <v>61</v>
      </c>
      <c r="D16" s="15" t="s">
        <v>62</v>
      </c>
      <c r="E16" s="15"/>
      <c r="F16" s="15"/>
      <c r="G16" s="9" t="s">
        <v>63</v>
      </c>
      <c r="H16" s="9" t="s">
        <v>64</v>
      </c>
      <c r="I16" s="9" t="s">
        <v>60</v>
      </c>
      <c r="J16" s="5">
        <v>10</v>
      </c>
      <c r="K16" s="5" t="s">
        <v>39</v>
      </c>
    </row>
    <row r="17" spans="1:11" s="1" customFormat="1" ht="30" customHeight="1">
      <c r="A17" s="12"/>
      <c r="B17" s="14"/>
      <c r="C17" s="16" t="s">
        <v>65</v>
      </c>
      <c r="D17" s="15" t="s">
        <v>66</v>
      </c>
      <c r="E17" s="15"/>
      <c r="F17" s="15"/>
      <c r="G17" s="9" t="s">
        <v>67</v>
      </c>
      <c r="H17" s="9" t="s">
        <v>64</v>
      </c>
      <c r="I17" s="9" t="s">
        <v>68</v>
      </c>
      <c r="J17" s="5">
        <v>15</v>
      </c>
      <c r="K17" s="5" t="s">
        <v>39</v>
      </c>
    </row>
    <row r="18" spans="1:11" s="1" customFormat="1" ht="30" customHeight="1">
      <c r="A18" s="12"/>
      <c r="B18" s="14"/>
      <c r="C18" s="16" t="s">
        <v>69</v>
      </c>
      <c r="D18" s="15" t="s">
        <v>70</v>
      </c>
      <c r="E18" s="15"/>
      <c r="F18" s="15"/>
      <c r="G18" s="9" t="s">
        <v>71</v>
      </c>
      <c r="H18" s="9" t="s">
        <v>72</v>
      </c>
      <c r="I18" s="9" t="s">
        <v>68</v>
      </c>
      <c r="J18" s="5">
        <v>15</v>
      </c>
      <c r="K18" s="5" t="s">
        <v>39</v>
      </c>
    </row>
    <row r="19" spans="1:11" s="1" customFormat="1" ht="36" customHeight="1">
      <c r="A19" s="12"/>
      <c r="B19" s="14" t="s">
        <v>73</v>
      </c>
      <c r="C19" s="14" t="s">
        <v>74</v>
      </c>
      <c r="D19" s="15" t="s">
        <v>75</v>
      </c>
      <c r="E19" s="15"/>
      <c r="F19" s="15"/>
      <c r="G19" s="9" t="s">
        <v>76</v>
      </c>
      <c r="H19" s="9" t="s">
        <v>64</v>
      </c>
      <c r="I19" s="9" t="s">
        <v>68</v>
      </c>
      <c r="J19" s="5">
        <v>15</v>
      </c>
      <c r="K19" s="5" t="s">
        <v>39</v>
      </c>
    </row>
    <row r="20" spans="1:11" s="1" customFormat="1" ht="30" customHeight="1">
      <c r="A20" s="12"/>
      <c r="B20" s="14"/>
      <c r="C20" s="16" t="s">
        <v>77</v>
      </c>
      <c r="D20" s="15" t="s">
        <v>78</v>
      </c>
      <c r="E20" s="15"/>
      <c r="F20" s="15"/>
      <c r="G20" s="9" t="s">
        <v>67</v>
      </c>
      <c r="H20" s="9" t="s">
        <v>64</v>
      </c>
      <c r="I20" s="9" t="s">
        <v>68</v>
      </c>
      <c r="J20" s="5">
        <v>15</v>
      </c>
      <c r="K20" s="5" t="s">
        <v>39</v>
      </c>
    </row>
    <row r="21" spans="1:11" s="1" customFormat="1" ht="30" customHeight="1">
      <c r="A21" s="12"/>
      <c r="B21" s="14"/>
      <c r="C21" s="16" t="s">
        <v>79</v>
      </c>
      <c r="D21" s="15" t="s">
        <v>39</v>
      </c>
      <c r="E21" s="15"/>
      <c r="F21" s="15"/>
      <c r="G21" s="9" t="s">
        <v>39</v>
      </c>
      <c r="H21" s="9" t="s">
        <v>39</v>
      </c>
      <c r="I21" s="9" t="s">
        <v>39</v>
      </c>
      <c r="J21" s="5">
        <v>0</v>
      </c>
      <c r="K21" s="5" t="s">
        <v>39</v>
      </c>
    </row>
    <row r="22" spans="1:11" s="1" customFormat="1" ht="30" customHeight="1">
      <c r="A22" s="12"/>
      <c r="B22" s="14"/>
      <c r="C22" s="16" t="s">
        <v>80</v>
      </c>
      <c r="D22" s="15" t="s">
        <v>39</v>
      </c>
      <c r="E22" s="15"/>
      <c r="F22" s="15"/>
      <c r="G22" s="9" t="s">
        <v>39</v>
      </c>
      <c r="H22" s="9" t="s">
        <v>39</v>
      </c>
      <c r="I22" s="9" t="s">
        <v>39</v>
      </c>
      <c r="J22" s="5">
        <v>0</v>
      </c>
      <c r="K22" s="5" t="s">
        <v>39</v>
      </c>
    </row>
    <row r="23" spans="1:11" s="1" customFormat="1" ht="36" customHeight="1">
      <c r="A23" s="12"/>
      <c r="B23" s="14" t="s">
        <v>81</v>
      </c>
      <c r="C23" s="14" t="s">
        <v>76</v>
      </c>
      <c r="D23" s="15" t="s">
        <v>75</v>
      </c>
      <c r="E23" s="15"/>
      <c r="F23" s="15"/>
      <c r="G23" s="9" t="s">
        <v>75</v>
      </c>
      <c r="H23" s="9" t="s">
        <v>64</v>
      </c>
      <c r="I23" s="9" t="s">
        <v>60</v>
      </c>
      <c r="J23" s="5">
        <v>10</v>
      </c>
      <c r="K23" s="5" t="s">
        <v>39</v>
      </c>
    </row>
    <row r="24" spans="1:11" s="1" customFormat="1" ht="37.5" customHeight="1">
      <c r="A24" s="17" t="s">
        <v>82</v>
      </c>
      <c r="B24" s="17"/>
      <c r="C24" s="17"/>
      <c r="D24" s="17"/>
      <c r="E24" s="17"/>
      <c r="F24" s="17"/>
      <c r="G24" s="17"/>
      <c r="H24" s="17" t="s">
        <v>39</v>
      </c>
      <c r="I24" s="17">
        <v>100</v>
      </c>
      <c r="J24" s="22">
        <f>SUM(J15:J23)+K8</f>
        <v>99.04625655698617</v>
      </c>
      <c r="K24" s="5" t="s">
        <v>39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118055555555555" footer="0.5118055555555555"/>
  <pageSetup orientation="portrait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M9" sqref="M9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253906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7.50390625" style="1" customWidth="1"/>
    <col min="12" max="16384" width="8.25390625" style="1" customWidth="1"/>
  </cols>
  <sheetData>
    <row r="1" s="1" customFormat="1" ht="27.75" customHeight="1">
      <c r="A1" s="2" t="s">
        <v>21</v>
      </c>
    </row>
    <row r="2" spans="1:11" s="1" customFormat="1" ht="24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33" customHeight="1">
      <c r="A5" s="5" t="s">
        <v>24</v>
      </c>
      <c r="B5" s="5"/>
      <c r="C5" s="5"/>
      <c r="D5" s="6" t="s">
        <v>5</v>
      </c>
      <c r="E5" s="6"/>
      <c r="F5" s="6"/>
      <c r="G5" s="6"/>
      <c r="H5" s="6"/>
      <c r="I5" s="6"/>
      <c r="J5" s="6"/>
      <c r="K5" s="6"/>
    </row>
    <row r="6" spans="1:11" s="1" customFormat="1" ht="33" customHeight="1">
      <c r="A6" s="5" t="s">
        <v>25</v>
      </c>
      <c r="B6" s="5"/>
      <c r="C6" s="5"/>
      <c r="D6" s="7" t="s">
        <v>26</v>
      </c>
      <c r="E6" s="7"/>
      <c r="F6" s="7"/>
      <c r="G6" s="7"/>
      <c r="H6" s="5" t="s">
        <v>27</v>
      </c>
      <c r="I6" s="5" t="s">
        <v>28</v>
      </c>
      <c r="J6" s="5"/>
      <c r="K6" s="5"/>
    </row>
    <row r="7" spans="1:11" s="1" customFormat="1" ht="33" customHeight="1">
      <c r="A7" s="8" t="s">
        <v>29</v>
      </c>
      <c r="B7" s="8"/>
      <c r="C7" s="8"/>
      <c r="D7" s="5"/>
      <c r="E7" s="5"/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5" t="s">
        <v>35</v>
      </c>
    </row>
    <row r="8" spans="1:11" s="1" customFormat="1" ht="33" customHeight="1">
      <c r="A8" s="8"/>
      <c r="B8" s="8"/>
      <c r="C8" s="8"/>
      <c r="D8" s="5" t="s">
        <v>36</v>
      </c>
      <c r="E8" s="5"/>
      <c r="F8" s="5">
        <f aca="true" t="shared" si="0" ref="F8:H8">F9+F10+F11</f>
        <v>3</v>
      </c>
      <c r="G8" s="5">
        <f t="shared" si="0"/>
        <v>3</v>
      </c>
      <c r="H8" s="5">
        <f t="shared" si="0"/>
        <v>2.873</v>
      </c>
      <c r="I8" s="5">
        <v>10</v>
      </c>
      <c r="J8" s="18">
        <f>H8/G8</f>
        <v>0.9576666666666668</v>
      </c>
      <c r="K8" s="19">
        <f>J8*I8</f>
        <v>9.576666666666668</v>
      </c>
    </row>
    <row r="9" spans="1:11" s="1" customFormat="1" ht="33" customHeight="1">
      <c r="A9" s="8"/>
      <c r="B9" s="8"/>
      <c r="C9" s="8"/>
      <c r="D9" s="5" t="s">
        <v>37</v>
      </c>
      <c r="E9" s="5"/>
      <c r="F9" s="5">
        <v>3</v>
      </c>
      <c r="G9" s="5">
        <v>3</v>
      </c>
      <c r="H9" s="5">
        <v>2.873</v>
      </c>
      <c r="I9" s="20" t="s">
        <v>38</v>
      </c>
      <c r="J9" s="5" t="s">
        <v>39</v>
      </c>
      <c r="K9" s="5" t="s">
        <v>39</v>
      </c>
    </row>
    <row r="10" spans="1:11" s="1" customFormat="1" ht="33" customHeight="1">
      <c r="A10" s="8"/>
      <c r="B10" s="8"/>
      <c r="C10" s="8"/>
      <c r="D10" s="5" t="s">
        <v>40</v>
      </c>
      <c r="E10" s="5"/>
      <c r="F10" s="5">
        <v>0</v>
      </c>
      <c r="G10" s="5">
        <v>0</v>
      </c>
      <c r="H10" s="5">
        <v>0</v>
      </c>
      <c r="I10" s="20" t="s">
        <v>38</v>
      </c>
      <c r="J10" s="5" t="s">
        <v>39</v>
      </c>
      <c r="K10" s="5" t="s">
        <v>39</v>
      </c>
    </row>
    <row r="11" spans="1:11" s="1" customFormat="1" ht="33" customHeight="1">
      <c r="A11" s="8"/>
      <c r="B11" s="8"/>
      <c r="C11" s="8"/>
      <c r="D11" s="10" t="s">
        <v>41</v>
      </c>
      <c r="E11" s="10"/>
      <c r="F11" s="11">
        <v>0</v>
      </c>
      <c r="G11" s="11">
        <v>0</v>
      </c>
      <c r="H11" s="11">
        <v>0</v>
      </c>
      <c r="I11" s="20" t="s">
        <v>38</v>
      </c>
      <c r="J11" s="5" t="s">
        <v>39</v>
      </c>
      <c r="K11" s="5" t="s">
        <v>39</v>
      </c>
    </row>
    <row r="12" spans="1:11" s="1" customFormat="1" ht="33" customHeight="1">
      <c r="A12" s="12" t="s">
        <v>42</v>
      </c>
      <c r="B12" s="9" t="s">
        <v>43</v>
      </c>
      <c r="C12" s="9"/>
      <c r="D12" s="9"/>
      <c r="E12" s="9"/>
      <c r="F12" s="9"/>
      <c r="G12" s="9"/>
      <c r="H12" s="5" t="s">
        <v>44</v>
      </c>
      <c r="I12" s="5"/>
      <c r="J12" s="5"/>
      <c r="K12" s="5"/>
    </row>
    <row r="13" spans="1:15" s="1" customFormat="1" ht="96" customHeight="1">
      <c r="A13" s="12"/>
      <c r="B13" s="13" t="s">
        <v>83</v>
      </c>
      <c r="C13" s="13"/>
      <c r="D13" s="13"/>
      <c r="E13" s="13"/>
      <c r="F13" s="13"/>
      <c r="G13" s="13"/>
      <c r="H13" s="13" t="s">
        <v>84</v>
      </c>
      <c r="I13" s="13"/>
      <c r="J13" s="13"/>
      <c r="K13" s="13"/>
      <c r="M13" s="21"/>
      <c r="N13" s="21"/>
      <c r="O13" s="21"/>
    </row>
    <row r="14" spans="1:11" s="1" customFormat="1" ht="36" customHeight="1">
      <c r="A14" s="12" t="s">
        <v>47</v>
      </c>
      <c r="B14" s="9" t="s">
        <v>48</v>
      </c>
      <c r="C14" s="5" t="s">
        <v>49</v>
      </c>
      <c r="D14" s="5" t="s">
        <v>50</v>
      </c>
      <c r="E14" s="5"/>
      <c r="F14" s="5"/>
      <c r="G14" s="9" t="s">
        <v>51</v>
      </c>
      <c r="H14" s="5" t="s">
        <v>52</v>
      </c>
      <c r="I14" s="9" t="s">
        <v>53</v>
      </c>
      <c r="J14" s="9" t="s">
        <v>35</v>
      </c>
      <c r="K14" s="9" t="s">
        <v>54</v>
      </c>
    </row>
    <row r="15" spans="1:11" s="1" customFormat="1" ht="36" customHeight="1">
      <c r="A15" s="12"/>
      <c r="B15" s="14" t="s">
        <v>55</v>
      </c>
      <c r="C15" s="14" t="s">
        <v>56</v>
      </c>
      <c r="D15" s="15" t="s">
        <v>85</v>
      </c>
      <c r="E15" s="15"/>
      <c r="F15" s="15"/>
      <c r="G15" s="9" t="s">
        <v>86</v>
      </c>
      <c r="H15" s="9" t="s">
        <v>87</v>
      </c>
      <c r="I15" s="9" t="s">
        <v>60</v>
      </c>
      <c r="J15" s="5">
        <v>10</v>
      </c>
      <c r="K15" s="5" t="s">
        <v>39</v>
      </c>
    </row>
    <row r="16" spans="1:11" s="1" customFormat="1" ht="30" customHeight="1">
      <c r="A16" s="12"/>
      <c r="B16" s="14"/>
      <c r="C16" s="16" t="s">
        <v>61</v>
      </c>
      <c r="D16" s="15" t="s">
        <v>88</v>
      </c>
      <c r="E16" s="15"/>
      <c r="F16" s="15"/>
      <c r="G16" s="9" t="s">
        <v>89</v>
      </c>
      <c r="H16" s="9" t="s">
        <v>64</v>
      </c>
      <c r="I16" s="9" t="s">
        <v>68</v>
      </c>
      <c r="J16" s="5">
        <v>15</v>
      </c>
      <c r="K16" s="5" t="s">
        <v>39</v>
      </c>
    </row>
    <row r="17" spans="1:11" s="1" customFormat="1" ht="30" customHeight="1">
      <c r="A17" s="12"/>
      <c r="B17" s="14"/>
      <c r="C17" s="16" t="s">
        <v>65</v>
      </c>
      <c r="D17" s="15" t="s">
        <v>90</v>
      </c>
      <c r="E17" s="15"/>
      <c r="F17" s="15"/>
      <c r="G17" s="9" t="s">
        <v>67</v>
      </c>
      <c r="H17" s="9" t="s">
        <v>64</v>
      </c>
      <c r="I17" s="9" t="s">
        <v>68</v>
      </c>
      <c r="J17" s="5">
        <v>15</v>
      </c>
      <c r="K17" s="5" t="s">
        <v>39</v>
      </c>
    </row>
    <row r="18" spans="1:11" s="1" customFormat="1" ht="30" customHeight="1">
      <c r="A18" s="12"/>
      <c r="B18" s="14"/>
      <c r="C18" s="16" t="s">
        <v>69</v>
      </c>
      <c r="D18" s="15" t="s">
        <v>91</v>
      </c>
      <c r="E18" s="15"/>
      <c r="F18" s="15"/>
      <c r="G18" s="9" t="s">
        <v>92</v>
      </c>
      <c r="H18" s="9" t="s">
        <v>93</v>
      </c>
      <c r="I18" s="9" t="s">
        <v>60</v>
      </c>
      <c r="J18" s="5">
        <v>10</v>
      </c>
      <c r="K18" s="5" t="s">
        <v>39</v>
      </c>
    </row>
    <row r="19" spans="1:11" s="1" customFormat="1" ht="36" customHeight="1">
      <c r="A19" s="12"/>
      <c r="B19" s="14" t="s">
        <v>73</v>
      </c>
      <c r="C19" s="14" t="s">
        <v>74</v>
      </c>
      <c r="D19" s="15" t="s">
        <v>94</v>
      </c>
      <c r="E19" s="15"/>
      <c r="F19" s="15"/>
      <c r="G19" s="9" t="s">
        <v>95</v>
      </c>
      <c r="H19" s="9" t="s">
        <v>64</v>
      </c>
      <c r="I19" s="9" t="s">
        <v>68</v>
      </c>
      <c r="J19" s="5">
        <v>15</v>
      </c>
      <c r="K19" s="5" t="s">
        <v>39</v>
      </c>
    </row>
    <row r="20" spans="1:11" s="1" customFormat="1" ht="30" customHeight="1">
      <c r="A20" s="12"/>
      <c r="B20" s="14"/>
      <c r="C20" s="16" t="s">
        <v>77</v>
      </c>
      <c r="D20" s="15" t="s">
        <v>96</v>
      </c>
      <c r="E20" s="15"/>
      <c r="F20" s="15"/>
      <c r="G20" s="9" t="s">
        <v>67</v>
      </c>
      <c r="H20" s="9" t="s">
        <v>64</v>
      </c>
      <c r="I20" s="9" t="s">
        <v>68</v>
      </c>
      <c r="J20" s="5">
        <v>15</v>
      </c>
      <c r="K20" s="5" t="s">
        <v>39</v>
      </c>
    </row>
    <row r="21" spans="1:11" s="1" customFormat="1" ht="30" customHeight="1">
      <c r="A21" s="12"/>
      <c r="B21" s="14"/>
      <c r="C21" s="16" t="s">
        <v>79</v>
      </c>
      <c r="D21" s="15" t="s">
        <v>39</v>
      </c>
      <c r="E21" s="15"/>
      <c r="F21" s="15"/>
      <c r="G21" s="9" t="s">
        <v>39</v>
      </c>
      <c r="H21" s="9" t="s">
        <v>39</v>
      </c>
      <c r="I21" s="9" t="s">
        <v>39</v>
      </c>
      <c r="J21" s="5">
        <v>0</v>
      </c>
      <c r="K21" s="5" t="s">
        <v>39</v>
      </c>
    </row>
    <row r="22" spans="1:11" s="1" customFormat="1" ht="30" customHeight="1">
      <c r="A22" s="12"/>
      <c r="B22" s="14"/>
      <c r="C22" s="16" t="s">
        <v>80</v>
      </c>
      <c r="D22" s="15" t="s">
        <v>39</v>
      </c>
      <c r="E22" s="15"/>
      <c r="F22" s="15"/>
      <c r="G22" s="9" t="s">
        <v>39</v>
      </c>
      <c r="H22" s="9" t="s">
        <v>39</v>
      </c>
      <c r="I22" s="9" t="s">
        <v>39</v>
      </c>
      <c r="J22" s="5">
        <v>0</v>
      </c>
      <c r="K22" s="5" t="s">
        <v>39</v>
      </c>
    </row>
    <row r="23" spans="1:11" s="1" customFormat="1" ht="36" customHeight="1">
      <c r="A23" s="12"/>
      <c r="B23" s="14" t="s">
        <v>81</v>
      </c>
      <c r="C23" s="14" t="s">
        <v>76</v>
      </c>
      <c r="D23" s="15" t="s">
        <v>97</v>
      </c>
      <c r="E23" s="15"/>
      <c r="F23" s="15"/>
      <c r="G23" s="9" t="s">
        <v>97</v>
      </c>
      <c r="H23" s="9" t="s">
        <v>64</v>
      </c>
      <c r="I23" s="9" t="s">
        <v>60</v>
      </c>
      <c r="J23" s="5">
        <v>10</v>
      </c>
      <c r="K23" s="5" t="s">
        <v>39</v>
      </c>
    </row>
    <row r="24" spans="1:11" s="1" customFormat="1" ht="37.5" customHeight="1">
      <c r="A24" s="17" t="s">
        <v>82</v>
      </c>
      <c r="B24" s="17"/>
      <c r="C24" s="17"/>
      <c r="D24" s="17"/>
      <c r="E24" s="17"/>
      <c r="F24" s="17"/>
      <c r="G24" s="17"/>
      <c r="H24" s="17" t="s">
        <v>39</v>
      </c>
      <c r="I24" s="17">
        <v>100</v>
      </c>
      <c r="J24" s="22">
        <f>SUM(J15:J23)+K8</f>
        <v>99.57666666666667</v>
      </c>
      <c r="K24" s="5" t="s">
        <v>39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118055555555555" footer="0.5118055555555555"/>
  <pageSetup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B13" sqref="B13:G13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253906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7.50390625" style="1" customWidth="1"/>
    <col min="12" max="16384" width="8.25390625" style="1" customWidth="1"/>
  </cols>
  <sheetData>
    <row r="1" s="1" customFormat="1" ht="27.75" customHeight="1">
      <c r="A1" s="2" t="s">
        <v>21</v>
      </c>
    </row>
    <row r="2" spans="1:11" s="1" customFormat="1" ht="24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33" customHeight="1">
      <c r="A5" s="5" t="s">
        <v>24</v>
      </c>
      <c r="B5" s="5"/>
      <c r="C5" s="5"/>
      <c r="D5" s="6" t="s">
        <v>6</v>
      </c>
      <c r="E5" s="6"/>
      <c r="F5" s="6"/>
      <c r="G5" s="6"/>
      <c r="H5" s="6"/>
      <c r="I5" s="6"/>
      <c r="J5" s="6"/>
      <c r="K5" s="6"/>
    </row>
    <row r="6" spans="1:11" s="1" customFormat="1" ht="33" customHeight="1">
      <c r="A6" s="5" t="s">
        <v>25</v>
      </c>
      <c r="B6" s="5"/>
      <c r="C6" s="5"/>
      <c r="D6" s="7" t="s">
        <v>26</v>
      </c>
      <c r="E6" s="7"/>
      <c r="F6" s="7"/>
      <c r="G6" s="7"/>
      <c r="H6" s="5" t="s">
        <v>27</v>
      </c>
      <c r="I6" s="5" t="s">
        <v>28</v>
      </c>
      <c r="J6" s="5"/>
      <c r="K6" s="5"/>
    </row>
    <row r="7" spans="1:11" s="1" customFormat="1" ht="33" customHeight="1">
      <c r="A7" s="8" t="s">
        <v>29</v>
      </c>
      <c r="B7" s="8"/>
      <c r="C7" s="8"/>
      <c r="D7" s="5"/>
      <c r="E7" s="5"/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5" t="s">
        <v>35</v>
      </c>
    </row>
    <row r="8" spans="1:11" s="1" customFormat="1" ht="33" customHeight="1">
      <c r="A8" s="8"/>
      <c r="B8" s="8"/>
      <c r="C8" s="8"/>
      <c r="D8" s="5" t="s">
        <v>36</v>
      </c>
      <c r="E8" s="5"/>
      <c r="F8" s="5">
        <f aca="true" t="shared" si="0" ref="F8:H8">F9+F10+F11</f>
        <v>53</v>
      </c>
      <c r="G8" s="5">
        <f t="shared" si="0"/>
        <v>53</v>
      </c>
      <c r="H8" s="5">
        <f t="shared" si="0"/>
        <v>53</v>
      </c>
      <c r="I8" s="5">
        <v>10</v>
      </c>
      <c r="J8" s="18">
        <f>H8/G8</f>
        <v>1</v>
      </c>
      <c r="K8" s="19">
        <f>J8*I8</f>
        <v>10</v>
      </c>
    </row>
    <row r="9" spans="1:11" s="1" customFormat="1" ht="33" customHeight="1">
      <c r="A9" s="8"/>
      <c r="B9" s="8"/>
      <c r="C9" s="8"/>
      <c r="D9" s="5" t="s">
        <v>37</v>
      </c>
      <c r="E9" s="5"/>
      <c r="F9" s="5">
        <v>53</v>
      </c>
      <c r="G9" s="5">
        <v>53</v>
      </c>
      <c r="H9" s="5">
        <v>53</v>
      </c>
      <c r="I9" s="20" t="s">
        <v>38</v>
      </c>
      <c r="J9" s="5" t="s">
        <v>39</v>
      </c>
      <c r="K9" s="5" t="s">
        <v>39</v>
      </c>
    </row>
    <row r="10" spans="1:11" s="1" customFormat="1" ht="33" customHeight="1">
      <c r="A10" s="8"/>
      <c r="B10" s="8"/>
      <c r="C10" s="8"/>
      <c r="D10" s="5" t="s">
        <v>40</v>
      </c>
      <c r="E10" s="5"/>
      <c r="F10" s="5">
        <v>0</v>
      </c>
      <c r="G10" s="5">
        <v>0</v>
      </c>
      <c r="H10" s="5">
        <v>0</v>
      </c>
      <c r="I10" s="20" t="s">
        <v>38</v>
      </c>
      <c r="J10" s="5" t="s">
        <v>39</v>
      </c>
      <c r="K10" s="5" t="s">
        <v>39</v>
      </c>
    </row>
    <row r="11" spans="1:11" s="1" customFormat="1" ht="33" customHeight="1">
      <c r="A11" s="8"/>
      <c r="B11" s="8"/>
      <c r="C11" s="8"/>
      <c r="D11" s="10" t="s">
        <v>41</v>
      </c>
      <c r="E11" s="10"/>
      <c r="F11" s="11">
        <v>0</v>
      </c>
      <c r="G11" s="11">
        <v>0</v>
      </c>
      <c r="H11" s="11">
        <v>0</v>
      </c>
      <c r="I11" s="20" t="s">
        <v>38</v>
      </c>
      <c r="J11" s="5" t="s">
        <v>39</v>
      </c>
      <c r="K11" s="5" t="s">
        <v>39</v>
      </c>
    </row>
    <row r="12" spans="1:11" s="1" customFormat="1" ht="33" customHeight="1">
      <c r="A12" s="12" t="s">
        <v>42</v>
      </c>
      <c r="B12" s="9" t="s">
        <v>43</v>
      </c>
      <c r="C12" s="9"/>
      <c r="D12" s="9"/>
      <c r="E12" s="9"/>
      <c r="F12" s="9"/>
      <c r="G12" s="9"/>
      <c r="H12" s="5" t="s">
        <v>44</v>
      </c>
      <c r="I12" s="5"/>
      <c r="J12" s="5"/>
      <c r="K12" s="5"/>
    </row>
    <row r="13" spans="1:15" s="1" customFormat="1" ht="96" customHeight="1">
      <c r="A13" s="12"/>
      <c r="B13" s="13" t="s">
        <v>98</v>
      </c>
      <c r="C13" s="13"/>
      <c r="D13" s="13"/>
      <c r="E13" s="13"/>
      <c r="F13" s="13"/>
      <c r="G13" s="13"/>
      <c r="H13" s="13" t="s">
        <v>99</v>
      </c>
      <c r="I13" s="13"/>
      <c r="J13" s="13"/>
      <c r="K13" s="13"/>
      <c r="M13" s="21"/>
      <c r="N13" s="21"/>
      <c r="O13" s="21"/>
    </row>
    <row r="14" spans="1:11" s="1" customFormat="1" ht="36" customHeight="1">
      <c r="A14" s="12" t="s">
        <v>47</v>
      </c>
      <c r="B14" s="9" t="s">
        <v>48</v>
      </c>
      <c r="C14" s="5" t="s">
        <v>49</v>
      </c>
      <c r="D14" s="5" t="s">
        <v>50</v>
      </c>
      <c r="E14" s="5"/>
      <c r="F14" s="5"/>
      <c r="G14" s="9" t="s">
        <v>51</v>
      </c>
      <c r="H14" s="5" t="s">
        <v>52</v>
      </c>
      <c r="I14" s="9" t="s">
        <v>53</v>
      </c>
      <c r="J14" s="9" t="s">
        <v>35</v>
      </c>
      <c r="K14" s="9" t="s">
        <v>54</v>
      </c>
    </row>
    <row r="15" spans="1:11" s="1" customFormat="1" ht="36" customHeight="1">
      <c r="A15" s="12"/>
      <c r="B15" s="14" t="s">
        <v>55</v>
      </c>
      <c r="C15" s="14" t="s">
        <v>56</v>
      </c>
      <c r="D15" s="15" t="s">
        <v>100</v>
      </c>
      <c r="E15" s="15"/>
      <c r="F15" s="15"/>
      <c r="G15" s="9" t="s">
        <v>101</v>
      </c>
      <c r="H15" s="9" t="s">
        <v>102</v>
      </c>
      <c r="I15" s="9" t="s">
        <v>60</v>
      </c>
      <c r="J15" s="5">
        <v>10</v>
      </c>
      <c r="K15" s="5" t="s">
        <v>39</v>
      </c>
    </row>
    <row r="16" spans="1:11" s="1" customFormat="1" ht="30" customHeight="1">
      <c r="A16" s="12"/>
      <c r="B16" s="14"/>
      <c r="C16" s="16" t="s">
        <v>61</v>
      </c>
      <c r="D16" s="15" t="s">
        <v>103</v>
      </c>
      <c r="E16" s="15"/>
      <c r="F16" s="15"/>
      <c r="G16" s="9" t="s">
        <v>104</v>
      </c>
      <c r="H16" s="9" t="s">
        <v>64</v>
      </c>
      <c r="I16" s="9" t="s">
        <v>68</v>
      </c>
      <c r="J16" s="5">
        <v>15</v>
      </c>
      <c r="K16" s="5" t="s">
        <v>39</v>
      </c>
    </row>
    <row r="17" spans="1:11" s="1" customFormat="1" ht="30" customHeight="1">
      <c r="A17" s="12"/>
      <c r="B17" s="14"/>
      <c r="C17" s="16" t="s">
        <v>65</v>
      </c>
      <c r="D17" s="15" t="s">
        <v>105</v>
      </c>
      <c r="E17" s="15"/>
      <c r="F17" s="15"/>
      <c r="G17" s="9" t="s">
        <v>67</v>
      </c>
      <c r="H17" s="9" t="s">
        <v>64</v>
      </c>
      <c r="I17" s="9" t="s">
        <v>68</v>
      </c>
      <c r="J17" s="5">
        <v>15</v>
      </c>
      <c r="K17" s="5" t="s">
        <v>39</v>
      </c>
    </row>
    <row r="18" spans="1:11" s="1" customFormat="1" ht="30" customHeight="1">
      <c r="A18" s="12"/>
      <c r="B18" s="14"/>
      <c r="C18" s="16" t="s">
        <v>69</v>
      </c>
      <c r="D18" s="15" t="s">
        <v>106</v>
      </c>
      <c r="E18" s="15"/>
      <c r="F18" s="15"/>
      <c r="G18" s="9" t="s">
        <v>107</v>
      </c>
      <c r="H18" s="9" t="s">
        <v>108</v>
      </c>
      <c r="I18" s="9" t="s">
        <v>60</v>
      </c>
      <c r="J18" s="5">
        <v>10</v>
      </c>
      <c r="K18" s="5" t="s">
        <v>39</v>
      </c>
    </row>
    <row r="19" spans="1:11" s="1" customFormat="1" ht="36" customHeight="1">
      <c r="A19" s="12"/>
      <c r="B19" s="14" t="s">
        <v>73</v>
      </c>
      <c r="C19" s="14" t="s">
        <v>74</v>
      </c>
      <c r="D19" s="15" t="s">
        <v>109</v>
      </c>
      <c r="E19" s="15"/>
      <c r="F19" s="15"/>
      <c r="G19" s="9" t="s">
        <v>75</v>
      </c>
      <c r="H19" s="9" t="s">
        <v>64</v>
      </c>
      <c r="I19" s="9" t="s">
        <v>68</v>
      </c>
      <c r="J19" s="5">
        <v>15</v>
      </c>
      <c r="K19" s="5" t="s">
        <v>39</v>
      </c>
    </row>
    <row r="20" spans="1:11" s="1" customFormat="1" ht="30" customHeight="1">
      <c r="A20" s="12"/>
      <c r="B20" s="14"/>
      <c r="C20" s="16" t="s">
        <v>77</v>
      </c>
      <c r="D20" s="15" t="s">
        <v>110</v>
      </c>
      <c r="E20" s="15"/>
      <c r="F20" s="15"/>
      <c r="G20" s="9" t="s">
        <v>67</v>
      </c>
      <c r="H20" s="9" t="s">
        <v>64</v>
      </c>
      <c r="I20" s="9" t="s">
        <v>68</v>
      </c>
      <c r="J20" s="5">
        <v>15</v>
      </c>
      <c r="K20" s="5" t="s">
        <v>39</v>
      </c>
    </row>
    <row r="21" spans="1:11" s="1" customFormat="1" ht="30" customHeight="1">
      <c r="A21" s="12"/>
      <c r="B21" s="14"/>
      <c r="C21" s="16" t="s">
        <v>79</v>
      </c>
      <c r="D21" s="15" t="s">
        <v>39</v>
      </c>
      <c r="E21" s="15"/>
      <c r="F21" s="15"/>
      <c r="G21" s="9" t="s">
        <v>39</v>
      </c>
      <c r="H21" s="9" t="s">
        <v>39</v>
      </c>
      <c r="I21" s="9" t="s">
        <v>39</v>
      </c>
      <c r="J21" s="5">
        <v>0</v>
      </c>
      <c r="K21" s="5" t="s">
        <v>39</v>
      </c>
    </row>
    <row r="22" spans="1:11" s="1" customFormat="1" ht="30" customHeight="1">
      <c r="A22" s="12"/>
      <c r="B22" s="14"/>
      <c r="C22" s="16" t="s">
        <v>80</v>
      </c>
      <c r="D22" s="15" t="s">
        <v>39</v>
      </c>
      <c r="E22" s="15"/>
      <c r="F22" s="15"/>
      <c r="G22" s="9" t="s">
        <v>39</v>
      </c>
      <c r="H22" s="9" t="s">
        <v>39</v>
      </c>
      <c r="I22" s="9" t="s">
        <v>39</v>
      </c>
      <c r="J22" s="5">
        <v>0</v>
      </c>
      <c r="K22" s="5" t="s">
        <v>39</v>
      </c>
    </row>
    <row r="23" spans="1:11" s="1" customFormat="1" ht="36" customHeight="1">
      <c r="A23" s="12"/>
      <c r="B23" s="14" t="s">
        <v>81</v>
      </c>
      <c r="C23" s="14" t="s">
        <v>76</v>
      </c>
      <c r="D23" s="15" t="s">
        <v>111</v>
      </c>
      <c r="E23" s="15"/>
      <c r="F23" s="15"/>
      <c r="G23" s="9" t="s">
        <v>75</v>
      </c>
      <c r="H23" s="9" t="s">
        <v>64</v>
      </c>
      <c r="I23" s="9" t="s">
        <v>60</v>
      </c>
      <c r="J23" s="5">
        <v>10</v>
      </c>
      <c r="K23" s="5" t="s">
        <v>39</v>
      </c>
    </row>
    <row r="24" spans="1:11" s="1" customFormat="1" ht="37.5" customHeight="1">
      <c r="A24" s="17" t="s">
        <v>82</v>
      </c>
      <c r="B24" s="17"/>
      <c r="C24" s="17"/>
      <c r="D24" s="17"/>
      <c r="E24" s="17"/>
      <c r="F24" s="17"/>
      <c r="G24" s="17"/>
      <c r="H24" s="17" t="s">
        <v>39</v>
      </c>
      <c r="I24" s="17">
        <v>100</v>
      </c>
      <c r="J24" s="22">
        <f>SUM(J15:J23)+K8</f>
        <v>100</v>
      </c>
      <c r="K24" s="5" t="s">
        <v>39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D4" sqref="D4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253906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7.50390625" style="1" customWidth="1"/>
    <col min="12" max="16384" width="8.25390625" style="1" customWidth="1"/>
  </cols>
  <sheetData>
    <row r="1" s="1" customFormat="1" ht="27.75" customHeight="1">
      <c r="A1" s="2" t="s">
        <v>21</v>
      </c>
    </row>
    <row r="2" spans="1:11" s="1" customFormat="1" ht="24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33" customHeight="1">
      <c r="A5" s="5" t="s">
        <v>24</v>
      </c>
      <c r="B5" s="5"/>
      <c r="C5" s="5"/>
      <c r="D5" s="6" t="s">
        <v>7</v>
      </c>
      <c r="E5" s="6"/>
      <c r="F5" s="6"/>
      <c r="G5" s="6"/>
      <c r="H5" s="6"/>
      <c r="I5" s="6"/>
      <c r="J5" s="6"/>
      <c r="K5" s="6"/>
    </row>
    <row r="6" spans="1:11" s="1" customFormat="1" ht="33" customHeight="1">
      <c r="A6" s="5" t="s">
        <v>25</v>
      </c>
      <c r="B6" s="5"/>
      <c r="C6" s="5"/>
      <c r="D6" s="7" t="s">
        <v>26</v>
      </c>
      <c r="E6" s="7"/>
      <c r="F6" s="7"/>
      <c r="G6" s="7"/>
      <c r="H6" s="5" t="s">
        <v>27</v>
      </c>
      <c r="I6" s="5" t="s">
        <v>28</v>
      </c>
      <c r="J6" s="5"/>
      <c r="K6" s="5"/>
    </row>
    <row r="7" spans="1:11" s="1" customFormat="1" ht="33" customHeight="1">
      <c r="A7" s="8" t="s">
        <v>29</v>
      </c>
      <c r="B7" s="8"/>
      <c r="C7" s="8"/>
      <c r="D7" s="5"/>
      <c r="E7" s="5"/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5" t="s">
        <v>35</v>
      </c>
    </row>
    <row r="8" spans="1:11" s="1" customFormat="1" ht="33" customHeight="1">
      <c r="A8" s="8"/>
      <c r="B8" s="8"/>
      <c r="C8" s="8"/>
      <c r="D8" s="5" t="s">
        <v>36</v>
      </c>
      <c r="E8" s="5"/>
      <c r="F8" s="5">
        <f aca="true" t="shared" si="0" ref="F8:H8">F9+F10+F11</f>
        <v>72.4</v>
      </c>
      <c r="G8" s="5">
        <f t="shared" si="0"/>
        <v>72.4</v>
      </c>
      <c r="H8" s="5">
        <f t="shared" si="0"/>
        <v>72.4</v>
      </c>
      <c r="I8" s="5">
        <v>10</v>
      </c>
      <c r="J8" s="18">
        <f>H8/G8</f>
        <v>1</v>
      </c>
      <c r="K8" s="19">
        <f>J8*I8</f>
        <v>10</v>
      </c>
    </row>
    <row r="9" spans="1:11" s="1" customFormat="1" ht="33" customHeight="1">
      <c r="A9" s="8"/>
      <c r="B9" s="8"/>
      <c r="C9" s="8"/>
      <c r="D9" s="5" t="s">
        <v>37</v>
      </c>
      <c r="E9" s="5"/>
      <c r="F9" s="5">
        <v>72.4</v>
      </c>
      <c r="G9" s="5">
        <v>72.4</v>
      </c>
      <c r="H9" s="5">
        <v>72.4</v>
      </c>
      <c r="I9" s="20" t="s">
        <v>38</v>
      </c>
      <c r="J9" s="5" t="s">
        <v>39</v>
      </c>
      <c r="K9" s="5" t="s">
        <v>39</v>
      </c>
    </row>
    <row r="10" spans="1:11" s="1" customFormat="1" ht="33" customHeight="1">
      <c r="A10" s="8"/>
      <c r="B10" s="8"/>
      <c r="C10" s="8"/>
      <c r="D10" s="5" t="s">
        <v>40</v>
      </c>
      <c r="E10" s="5"/>
      <c r="F10" s="5">
        <v>0</v>
      </c>
      <c r="G10" s="5">
        <v>0</v>
      </c>
      <c r="H10" s="5">
        <v>0</v>
      </c>
      <c r="I10" s="20" t="s">
        <v>38</v>
      </c>
      <c r="J10" s="5" t="s">
        <v>39</v>
      </c>
      <c r="K10" s="5" t="s">
        <v>39</v>
      </c>
    </row>
    <row r="11" spans="1:11" s="1" customFormat="1" ht="33" customHeight="1">
      <c r="A11" s="8"/>
      <c r="B11" s="8"/>
      <c r="C11" s="8"/>
      <c r="D11" s="10" t="s">
        <v>41</v>
      </c>
      <c r="E11" s="10"/>
      <c r="F11" s="11">
        <v>0</v>
      </c>
      <c r="G11" s="11">
        <v>0</v>
      </c>
      <c r="H11" s="11">
        <v>0</v>
      </c>
      <c r="I11" s="20" t="s">
        <v>38</v>
      </c>
      <c r="J11" s="5" t="s">
        <v>39</v>
      </c>
      <c r="K11" s="5" t="s">
        <v>39</v>
      </c>
    </row>
    <row r="12" spans="1:11" s="1" customFormat="1" ht="33" customHeight="1">
      <c r="A12" s="12" t="s">
        <v>42</v>
      </c>
      <c r="B12" s="9" t="s">
        <v>43</v>
      </c>
      <c r="C12" s="9"/>
      <c r="D12" s="9"/>
      <c r="E12" s="9"/>
      <c r="F12" s="9"/>
      <c r="G12" s="9"/>
      <c r="H12" s="5" t="s">
        <v>44</v>
      </c>
      <c r="I12" s="5"/>
      <c r="J12" s="5"/>
      <c r="K12" s="5"/>
    </row>
    <row r="13" spans="1:15" s="1" customFormat="1" ht="96" customHeight="1">
      <c r="A13" s="12"/>
      <c r="B13" s="13" t="s">
        <v>112</v>
      </c>
      <c r="C13" s="13"/>
      <c r="D13" s="13"/>
      <c r="E13" s="13"/>
      <c r="F13" s="13"/>
      <c r="G13" s="13"/>
      <c r="H13" s="13" t="s">
        <v>113</v>
      </c>
      <c r="I13" s="13"/>
      <c r="J13" s="13"/>
      <c r="K13" s="13"/>
      <c r="M13" s="21"/>
      <c r="N13" s="21"/>
      <c r="O13" s="21"/>
    </row>
    <row r="14" spans="1:11" s="1" customFormat="1" ht="36" customHeight="1">
      <c r="A14" s="12" t="s">
        <v>47</v>
      </c>
      <c r="B14" s="9" t="s">
        <v>48</v>
      </c>
      <c r="C14" s="5" t="s">
        <v>49</v>
      </c>
      <c r="D14" s="5" t="s">
        <v>50</v>
      </c>
      <c r="E14" s="5"/>
      <c r="F14" s="5"/>
      <c r="G14" s="9" t="s">
        <v>51</v>
      </c>
      <c r="H14" s="5" t="s">
        <v>52</v>
      </c>
      <c r="I14" s="9" t="s">
        <v>53</v>
      </c>
      <c r="J14" s="9" t="s">
        <v>35</v>
      </c>
      <c r="K14" s="9" t="s">
        <v>54</v>
      </c>
    </row>
    <row r="15" spans="1:11" s="1" customFormat="1" ht="36" customHeight="1">
      <c r="A15" s="12"/>
      <c r="B15" s="14" t="s">
        <v>55</v>
      </c>
      <c r="C15" s="14" t="s">
        <v>56</v>
      </c>
      <c r="D15" s="15" t="s">
        <v>114</v>
      </c>
      <c r="E15" s="15"/>
      <c r="F15" s="15"/>
      <c r="G15" s="9" t="s">
        <v>115</v>
      </c>
      <c r="H15" s="9" t="s">
        <v>116</v>
      </c>
      <c r="I15" s="9" t="s">
        <v>60</v>
      </c>
      <c r="J15" s="5">
        <v>10</v>
      </c>
      <c r="K15" s="5" t="s">
        <v>39</v>
      </c>
    </row>
    <row r="16" spans="1:11" s="1" customFormat="1" ht="30" customHeight="1">
      <c r="A16" s="12"/>
      <c r="B16" s="14"/>
      <c r="C16" s="16" t="s">
        <v>61</v>
      </c>
      <c r="D16" s="15" t="s">
        <v>117</v>
      </c>
      <c r="E16" s="15"/>
      <c r="F16" s="15"/>
      <c r="G16" s="9" t="s">
        <v>104</v>
      </c>
      <c r="H16" s="9" t="s">
        <v>64</v>
      </c>
      <c r="I16" s="9" t="s">
        <v>68</v>
      </c>
      <c r="J16" s="5">
        <v>15</v>
      </c>
      <c r="K16" s="5" t="s">
        <v>39</v>
      </c>
    </row>
    <row r="17" spans="1:11" s="1" customFormat="1" ht="30" customHeight="1">
      <c r="A17" s="12"/>
      <c r="B17" s="14"/>
      <c r="C17" s="16" t="s">
        <v>65</v>
      </c>
      <c r="D17" s="15" t="s">
        <v>118</v>
      </c>
      <c r="E17" s="15"/>
      <c r="F17" s="15"/>
      <c r="G17" s="9" t="s">
        <v>67</v>
      </c>
      <c r="H17" s="9" t="s">
        <v>64</v>
      </c>
      <c r="I17" s="9" t="s">
        <v>60</v>
      </c>
      <c r="J17" s="5">
        <v>10</v>
      </c>
      <c r="K17" s="5" t="s">
        <v>39</v>
      </c>
    </row>
    <row r="18" spans="1:11" s="1" customFormat="1" ht="30" customHeight="1">
      <c r="A18" s="12"/>
      <c r="B18" s="14"/>
      <c r="C18" s="16" t="s">
        <v>69</v>
      </c>
      <c r="D18" s="15" t="s">
        <v>119</v>
      </c>
      <c r="E18" s="15"/>
      <c r="F18" s="15"/>
      <c r="G18" s="9" t="s">
        <v>120</v>
      </c>
      <c r="H18" s="9" t="s">
        <v>121</v>
      </c>
      <c r="I18" s="9" t="s">
        <v>68</v>
      </c>
      <c r="J18" s="5">
        <v>15</v>
      </c>
      <c r="K18" s="5" t="s">
        <v>39</v>
      </c>
    </row>
    <row r="19" spans="1:11" s="1" customFormat="1" ht="36" customHeight="1">
      <c r="A19" s="12"/>
      <c r="B19" s="14" t="s">
        <v>73</v>
      </c>
      <c r="C19" s="14" t="s">
        <v>74</v>
      </c>
      <c r="D19" s="15" t="s">
        <v>122</v>
      </c>
      <c r="E19" s="15"/>
      <c r="F19" s="15"/>
      <c r="G19" s="9" t="s">
        <v>123</v>
      </c>
      <c r="H19" s="9" t="s">
        <v>64</v>
      </c>
      <c r="I19" s="9" t="s">
        <v>60</v>
      </c>
      <c r="J19" s="5">
        <v>10</v>
      </c>
      <c r="K19" s="5" t="s">
        <v>39</v>
      </c>
    </row>
    <row r="20" spans="1:11" s="1" customFormat="1" ht="30" customHeight="1">
      <c r="A20" s="12"/>
      <c r="B20" s="14"/>
      <c r="C20" s="16" t="s">
        <v>77</v>
      </c>
      <c r="D20" s="15" t="s">
        <v>124</v>
      </c>
      <c r="E20" s="15"/>
      <c r="F20" s="15"/>
      <c r="G20" s="9" t="s">
        <v>67</v>
      </c>
      <c r="H20" s="9" t="s">
        <v>64</v>
      </c>
      <c r="I20" s="9" t="s">
        <v>125</v>
      </c>
      <c r="J20" s="5">
        <v>20</v>
      </c>
      <c r="K20" s="5" t="s">
        <v>39</v>
      </c>
    </row>
    <row r="21" spans="1:11" s="1" customFormat="1" ht="30" customHeight="1">
      <c r="A21" s="12"/>
      <c r="B21" s="14"/>
      <c r="C21" s="16" t="s">
        <v>79</v>
      </c>
      <c r="D21" s="15" t="s">
        <v>39</v>
      </c>
      <c r="E21" s="15"/>
      <c r="F21" s="15"/>
      <c r="G21" s="9" t="s">
        <v>39</v>
      </c>
      <c r="H21" s="9" t="s">
        <v>39</v>
      </c>
      <c r="I21" s="9" t="s">
        <v>39</v>
      </c>
      <c r="J21" s="5">
        <v>0</v>
      </c>
      <c r="K21" s="5" t="s">
        <v>39</v>
      </c>
    </row>
    <row r="22" spans="1:11" s="1" customFormat="1" ht="30" customHeight="1">
      <c r="A22" s="12"/>
      <c r="B22" s="14"/>
      <c r="C22" s="16" t="s">
        <v>80</v>
      </c>
      <c r="D22" s="15" t="s">
        <v>39</v>
      </c>
      <c r="E22" s="15"/>
      <c r="F22" s="15"/>
      <c r="G22" s="9" t="s">
        <v>39</v>
      </c>
      <c r="H22" s="9" t="s">
        <v>39</v>
      </c>
      <c r="I22" s="9" t="s">
        <v>39</v>
      </c>
      <c r="J22" s="5">
        <v>0</v>
      </c>
      <c r="K22" s="5" t="s">
        <v>39</v>
      </c>
    </row>
    <row r="23" spans="1:11" s="1" customFormat="1" ht="36" customHeight="1">
      <c r="A23" s="12"/>
      <c r="B23" s="14" t="s">
        <v>81</v>
      </c>
      <c r="C23" s="14" t="s">
        <v>76</v>
      </c>
      <c r="D23" s="15" t="s">
        <v>126</v>
      </c>
      <c r="E23" s="15"/>
      <c r="F23" s="15"/>
      <c r="G23" s="9" t="s">
        <v>126</v>
      </c>
      <c r="H23" s="9" t="s">
        <v>64</v>
      </c>
      <c r="I23" s="9" t="s">
        <v>60</v>
      </c>
      <c r="J23" s="5">
        <v>10</v>
      </c>
      <c r="K23" s="5" t="s">
        <v>39</v>
      </c>
    </row>
    <row r="24" spans="1:11" s="1" customFormat="1" ht="37.5" customHeight="1">
      <c r="A24" s="17" t="s">
        <v>82</v>
      </c>
      <c r="B24" s="17"/>
      <c r="C24" s="17"/>
      <c r="D24" s="17"/>
      <c r="E24" s="17"/>
      <c r="F24" s="17"/>
      <c r="G24" s="17"/>
      <c r="H24" s="17" t="s">
        <v>39</v>
      </c>
      <c r="I24" s="17">
        <v>100</v>
      </c>
      <c r="J24" s="22">
        <f>SUM(J15:J23)+K8</f>
        <v>100</v>
      </c>
      <c r="K24" s="5" t="s">
        <v>39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D5" sqref="D5:K5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253906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7.50390625" style="1" customWidth="1"/>
    <col min="12" max="16384" width="8.25390625" style="1" customWidth="1"/>
  </cols>
  <sheetData>
    <row r="1" s="1" customFormat="1" ht="27.75" customHeight="1">
      <c r="A1" s="2" t="s">
        <v>21</v>
      </c>
    </row>
    <row r="2" spans="1:11" s="1" customFormat="1" ht="24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33" customHeight="1">
      <c r="A5" s="5" t="s">
        <v>24</v>
      </c>
      <c r="B5" s="5"/>
      <c r="C5" s="5"/>
      <c r="D5" s="6" t="s">
        <v>8</v>
      </c>
      <c r="E5" s="6"/>
      <c r="F5" s="6"/>
      <c r="G5" s="6"/>
      <c r="H5" s="6"/>
      <c r="I5" s="6"/>
      <c r="J5" s="6"/>
      <c r="K5" s="6"/>
    </row>
    <row r="6" spans="1:11" s="1" customFormat="1" ht="33" customHeight="1">
      <c r="A6" s="5" t="s">
        <v>25</v>
      </c>
      <c r="B6" s="5"/>
      <c r="C6" s="5"/>
      <c r="D6" s="7" t="s">
        <v>26</v>
      </c>
      <c r="E6" s="7"/>
      <c r="F6" s="7"/>
      <c r="G6" s="7"/>
      <c r="H6" s="5" t="s">
        <v>27</v>
      </c>
      <c r="I6" s="5" t="s">
        <v>28</v>
      </c>
      <c r="J6" s="5"/>
      <c r="K6" s="5"/>
    </row>
    <row r="7" spans="1:11" s="1" customFormat="1" ht="33" customHeight="1">
      <c r="A7" s="8" t="s">
        <v>29</v>
      </c>
      <c r="B7" s="8"/>
      <c r="C7" s="8"/>
      <c r="D7" s="5"/>
      <c r="E7" s="5"/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5" t="s">
        <v>35</v>
      </c>
    </row>
    <row r="8" spans="1:11" s="1" customFormat="1" ht="33" customHeight="1">
      <c r="A8" s="8"/>
      <c r="B8" s="8"/>
      <c r="C8" s="8"/>
      <c r="D8" s="5" t="s">
        <v>36</v>
      </c>
      <c r="E8" s="5"/>
      <c r="F8" s="5">
        <f aca="true" t="shared" si="0" ref="F8:H8">F9+F10+F11</f>
        <v>0</v>
      </c>
      <c r="G8" s="5">
        <f t="shared" si="0"/>
        <v>0</v>
      </c>
      <c r="H8" s="5">
        <f t="shared" si="0"/>
        <v>0</v>
      </c>
      <c r="I8" s="5">
        <v>10</v>
      </c>
      <c r="J8" s="18" t="e">
        <f>H8/G8</f>
        <v>#DIV/0!</v>
      </c>
      <c r="K8" s="19" t="e">
        <f>J8*I8</f>
        <v>#DIV/0!</v>
      </c>
    </row>
    <row r="9" spans="1:11" s="1" customFormat="1" ht="33" customHeight="1">
      <c r="A9" s="8"/>
      <c r="B9" s="8"/>
      <c r="C9" s="8"/>
      <c r="D9" s="5" t="s">
        <v>37</v>
      </c>
      <c r="E9" s="5"/>
      <c r="F9" s="5">
        <v>0</v>
      </c>
      <c r="G9" s="5">
        <v>0</v>
      </c>
      <c r="H9" s="5">
        <v>0</v>
      </c>
      <c r="I9" s="20" t="s">
        <v>38</v>
      </c>
      <c r="J9" s="5" t="s">
        <v>39</v>
      </c>
      <c r="K9" s="5" t="s">
        <v>39</v>
      </c>
    </row>
    <row r="10" spans="1:11" s="1" customFormat="1" ht="33" customHeight="1">
      <c r="A10" s="8"/>
      <c r="B10" s="8"/>
      <c r="C10" s="8"/>
      <c r="D10" s="5" t="s">
        <v>40</v>
      </c>
      <c r="E10" s="5"/>
      <c r="F10" s="5">
        <v>0</v>
      </c>
      <c r="G10" s="5">
        <v>0</v>
      </c>
      <c r="H10" s="5">
        <v>0</v>
      </c>
      <c r="I10" s="20" t="s">
        <v>38</v>
      </c>
      <c r="J10" s="5" t="s">
        <v>39</v>
      </c>
      <c r="K10" s="5" t="s">
        <v>39</v>
      </c>
    </row>
    <row r="11" spans="1:11" s="1" customFormat="1" ht="33" customHeight="1">
      <c r="A11" s="8"/>
      <c r="B11" s="8"/>
      <c r="C11" s="8"/>
      <c r="D11" s="10" t="s">
        <v>41</v>
      </c>
      <c r="E11" s="10"/>
      <c r="F11" s="11">
        <v>0</v>
      </c>
      <c r="G11" s="11">
        <v>0</v>
      </c>
      <c r="H11" s="11">
        <v>0</v>
      </c>
      <c r="I11" s="20" t="s">
        <v>38</v>
      </c>
      <c r="J11" s="5" t="s">
        <v>39</v>
      </c>
      <c r="K11" s="5" t="s">
        <v>39</v>
      </c>
    </row>
    <row r="12" spans="1:11" s="1" customFormat="1" ht="33" customHeight="1">
      <c r="A12" s="12" t="s">
        <v>42</v>
      </c>
      <c r="B12" s="9" t="s">
        <v>43</v>
      </c>
      <c r="C12" s="9"/>
      <c r="D12" s="9"/>
      <c r="E12" s="9"/>
      <c r="F12" s="9"/>
      <c r="G12" s="9"/>
      <c r="H12" s="5" t="s">
        <v>44</v>
      </c>
      <c r="I12" s="5"/>
      <c r="J12" s="5"/>
      <c r="K12" s="5"/>
    </row>
    <row r="13" spans="1:15" s="1" customFormat="1" ht="96" customHeight="1">
      <c r="A13" s="12"/>
      <c r="B13" s="13" t="s">
        <v>127</v>
      </c>
      <c r="C13" s="13"/>
      <c r="D13" s="13"/>
      <c r="E13" s="13"/>
      <c r="F13" s="13"/>
      <c r="G13" s="13"/>
      <c r="H13" s="13" t="s">
        <v>128</v>
      </c>
      <c r="I13" s="13"/>
      <c r="J13" s="13"/>
      <c r="K13" s="13"/>
      <c r="M13" s="21"/>
      <c r="N13" s="21"/>
      <c r="O13" s="21"/>
    </row>
    <row r="14" spans="1:11" s="1" customFormat="1" ht="36" customHeight="1">
      <c r="A14" s="12" t="s">
        <v>47</v>
      </c>
      <c r="B14" s="9" t="s">
        <v>48</v>
      </c>
      <c r="C14" s="5" t="s">
        <v>49</v>
      </c>
      <c r="D14" s="5" t="s">
        <v>50</v>
      </c>
      <c r="E14" s="5"/>
      <c r="F14" s="5"/>
      <c r="G14" s="9" t="s">
        <v>51</v>
      </c>
      <c r="H14" s="5" t="s">
        <v>52</v>
      </c>
      <c r="I14" s="9" t="s">
        <v>53</v>
      </c>
      <c r="J14" s="9" t="s">
        <v>35</v>
      </c>
      <c r="K14" s="9" t="s">
        <v>54</v>
      </c>
    </row>
    <row r="15" spans="1:11" s="1" customFormat="1" ht="36" customHeight="1">
      <c r="A15" s="12"/>
      <c r="B15" s="14" t="s">
        <v>55</v>
      </c>
      <c r="C15" s="14" t="s">
        <v>56</v>
      </c>
      <c r="D15" s="15" t="s">
        <v>129</v>
      </c>
      <c r="E15" s="15"/>
      <c r="F15" s="15"/>
      <c r="G15" s="9" t="s">
        <v>130</v>
      </c>
      <c r="H15" s="9" t="s">
        <v>131</v>
      </c>
      <c r="I15" s="9" t="s">
        <v>60</v>
      </c>
      <c r="J15" s="5">
        <v>10</v>
      </c>
      <c r="K15" s="5" t="s">
        <v>39</v>
      </c>
    </row>
    <row r="16" spans="1:11" s="1" customFormat="1" ht="30" customHeight="1">
      <c r="A16" s="12"/>
      <c r="B16" s="14"/>
      <c r="C16" s="16" t="s">
        <v>61</v>
      </c>
      <c r="D16" s="15" t="s">
        <v>132</v>
      </c>
      <c r="E16" s="15"/>
      <c r="F16" s="15"/>
      <c r="G16" s="9" t="s">
        <v>132</v>
      </c>
      <c r="H16" s="9" t="s">
        <v>64</v>
      </c>
      <c r="I16" s="9" t="s">
        <v>68</v>
      </c>
      <c r="J16" s="5">
        <v>15</v>
      </c>
      <c r="K16" s="5" t="s">
        <v>39</v>
      </c>
    </row>
    <row r="17" spans="1:11" s="1" customFormat="1" ht="30" customHeight="1">
      <c r="A17" s="12"/>
      <c r="B17" s="14"/>
      <c r="C17" s="16" t="s">
        <v>65</v>
      </c>
      <c r="D17" s="15" t="s">
        <v>133</v>
      </c>
      <c r="E17" s="15"/>
      <c r="F17" s="15"/>
      <c r="G17" s="9" t="s">
        <v>67</v>
      </c>
      <c r="H17" s="9" t="s">
        <v>64</v>
      </c>
      <c r="I17" s="9" t="s">
        <v>68</v>
      </c>
      <c r="J17" s="5">
        <v>15</v>
      </c>
      <c r="K17" s="5" t="s">
        <v>39</v>
      </c>
    </row>
    <row r="18" spans="1:11" s="1" customFormat="1" ht="30" customHeight="1">
      <c r="A18" s="12"/>
      <c r="B18" s="14"/>
      <c r="C18" s="16" t="s">
        <v>69</v>
      </c>
      <c r="D18" s="15" t="s">
        <v>134</v>
      </c>
      <c r="E18" s="15"/>
      <c r="F18" s="15"/>
      <c r="G18" s="9" t="s">
        <v>135</v>
      </c>
      <c r="H18" s="9" t="s">
        <v>136</v>
      </c>
      <c r="I18" s="9" t="s">
        <v>60</v>
      </c>
      <c r="J18" s="5">
        <v>10</v>
      </c>
      <c r="K18" s="5" t="s">
        <v>39</v>
      </c>
    </row>
    <row r="19" spans="1:11" s="1" customFormat="1" ht="36" customHeight="1">
      <c r="A19" s="12"/>
      <c r="B19" s="14" t="s">
        <v>73</v>
      </c>
      <c r="C19" s="14" t="s">
        <v>74</v>
      </c>
      <c r="D19" s="15" t="s">
        <v>137</v>
      </c>
      <c r="E19" s="15"/>
      <c r="F19" s="15"/>
      <c r="G19" s="9" t="s">
        <v>137</v>
      </c>
      <c r="H19" s="9" t="s">
        <v>64</v>
      </c>
      <c r="I19" s="9" t="s">
        <v>60</v>
      </c>
      <c r="J19" s="5">
        <v>10</v>
      </c>
      <c r="K19" s="5" t="s">
        <v>39</v>
      </c>
    </row>
    <row r="20" spans="1:11" s="1" customFormat="1" ht="30" customHeight="1">
      <c r="A20" s="12"/>
      <c r="B20" s="14"/>
      <c r="C20" s="16" t="s">
        <v>77</v>
      </c>
      <c r="D20" s="15" t="s">
        <v>138</v>
      </c>
      <c r="E20" s="15"/>
      <c r="F20" s="15"/>
      <c r="G20" s="9" t="s">
        <v>67</v>
      </c>
      <c r="H20" s="9" t="s">
        <v>64</v>
      </c>
      <c r="I20" s="9" t="s">
        <v>125</v>
      </c>
      <c r="J20" s="5">
        <v>20</v>
      </c>
      <c r="K20" s="5" t="s">
        <v>39</v>
      </c>
    </row>
    <row r="21" spans="1:11" s="1" customFormat="1" ht="30" customHeight="1">
      <c r="A21" s="12"/>
      <c r="B21" s="14"/>
      <c r="C21" s="16" t="s">
        <v>79</v>
      </c>
      <c r="D21" s="15" t="s">
        <v>39</v>
      </c>
      <c r="E21" s="15"/>
      <c r="F21" s="15"/>
      <c r="G21" s="9" t="s">
        <v>39</v>
      </c>
      <c r="H21" s="9" t="s">
        <v>39</v>
      </c>
      <c r="I21" s="9" t="s">
        <v>39</v>
      </c>
      <c r="J21" s="5">
        <v>0</v>
      </c>
      <c r="K21" s="5" t="s">
        <v>39</v>
      </c>
    </row>
    <row r="22" spans="1:11" s="1" customFormat="1" ht="30" customHeight="1">
      <c r="A22" s="12"/>
      <c r="B22" s="14"/>
      <c r="C22" s="16" t="s">
        <v>80</v>
      </c>
      <c r="D22" s="15" t="s">
        <v>39</v>
      </c>
      <c r="E22" s="15"/>
      <c r="F22" s="15"/>
      <c r="G22" s="9" t="s">
        <v>39</v>
      </c>
      <c r="H22" s="9" t="s">
        <v>39</v>
      </c>
      <c r="I22" s="9" t="s">
        <v>39</v>
      </c>
      <c r="J22" s="5">
        <v>0</v>
      </c>
      <c r="K22" s="5" t="s">
        <v>39</v>
      </c>
    </row>
    <row r="23" spans="1:11" s="1" customFormat="1" ht="36" customHeight="1">
      <c r="A23" s="12"/>
      <c r="B23" s="14" t="s">
        <v>81</v>
      </c>
      <c r="C23" s="14" t="s">
        <v>76</v>
      </c>
      <c r="D23" s="15" t="s">
        <v>75</v>
      </c>
      <c r="E23" s="15"/>
      <c r="F23" s="15"/>
      <c r="G23" s="9" t="s">
        <v>75</v>
      </c>
      <c r="H23" s="9" t="s">
        <v>64</v>
      </c>
      <c r="I23" s="9" t="s">
        <v>60</v>
      </c>
      <c r="J23" s="5">
        <v>10</v>
      </c>
      <c r="K23" s="5" t="s">
        <v>39</v>
      </c>
    </row>
    <row r="24" spans="1:11" s="1" customFormat="1" ht="37.5" customHeight="1">
      <c r="A24" s="17" t="s">
        <v>82</v>
      </c>
      <c r="B24" s="17"/>
      <c r="C24" s="17"/>
      <c r="D24" s="17"/>
      <c r="E24" s="17"/>
      <c r="F24" s="17"/>
      <c r="G24" s="17"/>
      <c r="H24" s="17" t="s">
        <v>39</v>
      </c>
      <c r="I24" s="17">
        <v>100</v>
      </c>
      <c r="J24" s="22" t="e">
        <f>SUM(J15:J23)+K8</f>
        <v>#DIV/0!</v>
      </c>
      <c r="K24" s="5" t="s">
        <v>39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 scale="6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workbookViewId="0" topLeftCell="A1">
      <selection activeCell="P16" sqref="P16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253906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7.50390625" style="1" customWidth="1"/>
    <col min="12" max="16384" width="8.25390625" style="1" customWidth="1"/>
  </cols>
  <sheetData>
    <row r="1" s="1" customFormat="1" ht="27.75" customHeight="1">
      <c r="A1" s="2" t="s">
        <v>21</v>
      </c>
    </row>
    <row r="2" spans="1:11" s="1" customFormat="1" ht="24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33" customHeight="1">
      <c r="A5" s="5" t="s">
        <v>24</v>
      </c>
      <c r="B5" s="5"/>
      <c r="C5" s="5"/>
      <c r="D5" s="6" t="s">
        <v>9</v>
      </c>
      <c r="E5" s="6"/>
      <c r="F5" s="6"/>
      <c r="G5" s="6"/>
      <c r="H5" s="6"/>
      <c r="I5" s="6"/>
      <c r="J5" s="6"/>
      <c r="K5" s="6"/>
    </row>
    <row r="6" spans="1:11" s="1" customFormat="1" ht="33" customHeight="1">
      <c r="A6" s="5" t="s">
        <v>25</v>
      </c>
      <c r="B6" s="5"/>
      <c r="C6" s="5"/>
      <c r="D6" s="7" t="s">
        <v>26</v>
      </c>
      <c r="E6" s="7"/>
      <c r="F6" s="7"/>
      <c r="G6" s="7"/>
      <c r="H6" s="5" t="s">
        <v>27</v>
      </c>
      <c r="I6" s="5" t="s">
        <v>28</v>
      </c>
      <c r="J6" s="5"/>
      <c r="K6" s="5"/>
    </row>
    <row r="7" spans="1:11" s="1" customFormat="1" ht="33" customHeight="1">
      <c r="A7" s="8" t="s">
        <v>29</v>
      </c>
      <c r="B7" s="8"/>
      <c r="C7" s="8"/>
      <c r="D7" s="5"/>
      <c r="E7" s="5"/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5" t="s">
        <v>35</v>
      </c>
    </row>
    <row r="8" spans="1:11" s="1" customFormat="1" ht="33" customHeight="1">
      <c r="A8" s="8"/>
      <c r="B8" s="8"/>
      <c r="C8" s="8"/>
      <c r="D8" s="5" t="s">
        <v>36</v>
      </c>
      <c r="E8" s="5"/>
      <c r="F8" s="5">
        <f aca="true" t="shared" si="0" ref="F8:H8">F9+F10+F11</f>
        <v>70</v>
      </c>
      <c r="G8" s="5">
        <f t="shared" si="0"/>
        <v>70</v>
      </c>
      <c r="H8" s="5">
        <f t="shared" si="0"/>
        <v>70</v>
      </c>
      <c r="I8" s="5">
        <v>10</v>
      </c>
      <c r="J8" s="18">
        <f>H8/G8</f>
        <v>1</v>
      </c>
      <c r="K8" s="19">
        <f>J8*I8</f>
        <v>10</v>
      </c>
    </row>
    <row r="9" spans="1:11" s="1" customFormat="1" ht="33" customHeight="1">
      <c r="A9" s="8"/>
      <c r="B9" s="8"/>
      <c r="C9" s="8"/>
      <c r="D9" s="5" t="s">
        <v>37</v>
      </c>
      <c r="E9" s="5"/>
      <c r="F9" s="5">
        <v>70</v>
      </c>
      <c r="G9" s="5">
        <v>70</v>
      </c>
      <c r="H9" s="5">
        <v>70</v>
      </c>
      <c r="I9" s="20" t="s">
        <v>38</v>
      </c>
      <c r="J9" s="5" t="s">
        <v>39</v>
      </c>
      <c r="K9" s="5" t="s">
        <v>39</v>
      </c>
    </row>
    <row r="10" spans="1:11" s="1" customFormat="1" ht="33" customHeight="1">
      <c r="A10" s="8"/>
      <c r="B10" s="8"/>
      <c r="C10" s="8"/>
      <c r="D10" s="5" t="s">
        <v>40</v>
      </c>
      <c r="E10" s="5"/>
      <c r="F10" s="5">
        <v>0</v>
      </c>
      <c r="G10" s="5">
        <v>0</v>
      </c>
      <c r="H10" s="5">
        <v>0</v>
      </c>
      <c r="I10" s="20" t="s">
        <v>38</v>
      </c>
      <c r="J10" s="5" t="s">
        <v>39</v>
      </c>
      <c r="K10" s="5" t="s">
        <v>39</v>
      </c>
    </row>
    <row r="11" spans="1:11" s="1" customFormat="1" ht="33" customHeight="1">
      <c r="A11" s="8"/>
      <c r="B11" s="8"/>
      <c r="C11" s="8"/>
      <c r="D11" s="10" t="s">
        <v>41</v>
      </c>
      <c r="E11" s="10"/>
      <c r="F11" s="11">
        <v>0</v>
      </c>
      <c r="G11" s="11">
        <v>0</v>
      </c>
      <c r="H11" s="11">
        <v>0</v>
      </c>
      <c r="I11" s="20" t="s">
        <v>38</v>
      </c>
      <c r="J11" s="5" t="s">
        <v>39</v>
      </c>
      <c r="K11" s="5" t="s">
        <v>39</v>
      </c>
    </row>
    <row r="12" spans="1:11" s="1" customFormat="1" ht="33" customHeight="1">
      <c r="A12" s="12" t="s">
        <v>42</v>
      </c>
      <c r="B12" s="9" t="s">
        <v>43</v>
      </c>
      <c r="C12" s="9"/>
      <c r="D12" s="9"/>
      <c r="E12" s="9"/>
      <c r="F12" s="9"/>
      <c r="G12" s="9"/>
      <c r="H12" s="5" t="s">
        <v>44</v>
      </c>
      <c r="I12" s="5"/>
      <c r="J12" s="5"/>
      <c r="K12" s="5"/>
    </row>
    <row r="13" spans="1:11" s="1" customFormat="1" ht="96" customHeight="1">
      <c r="A13" s="12"/>
      <c r="B13" s="13" t="s">
        <v>139</v>
      </c>
      <c r="C13" s="13"/>
      <c r="D13" s="13"/>
      <c r="E13" s="13"/>
      <c r="F13" s="13"/>
      <c r="G13" s="13"/>
      <c r="H13" s="13" t="s">
        <v>140</v>
      </c>
      <c r="I13" s="13"/>
      <c r="J13" s="13"/>
      <c r="K13" s="13"/>
    </row>
    <row r="14" spans="1:11" s="1" customFormat="1" ht="36" customHeight="1">
      <c r="A14" s="12" t="s">
        <v>47</v>
      </c>
      <c r="B14" s="9" t="s">
        <v>48</v>
      </c>
      <c r="C14" s="5" t="s">
        <v>49</v>
      </c>
      <c r="D14" s="5" t="s">
        <v>50</v>
      </c>
      <c r="E14" s="5"/>
      <c r="F14" s="5"/>
      <c r="G14" s="9" t="s">
        <v>51</v>
      </c>
      <c r="H14" s="5" t="s">
        <v>52</v>
      </c>
      <c r="I14" s="9" t="s">
        <v>53</v>
      </c>
      <c r="J14" s="9" t="s">
        <v>35</v>
      </c>
      <c r="K14" s="9" t="s">
        <v>54</v>
      </c>
    </row>
    <row r="15" spans="1:11" s="1" customFormat="1" ht="36" customHeight="1">
      <c r="A15" s="12"/>
      <c r="B15" s="14" t="s">
        <v>55</v>
      </c>
      <c r="C15" s="14" t="s">
        <v>56</v>
      </c>
      <c r="D15" s="15" t="s">
        <v>141</v>
      </c>
      <c r="E15" s="15"/>
      <c r="F15" s="15"/>
      <c r="G15" s="9" t="s">
        <v>142</v>
      </c>
      <c r="H15" s="9" t="s">
        <v>143</v>
      </c>
      <c r="I15" s="9" t="s">
        <v>60</v>
      </c>
      <c r="J15" s="5">
        <v>10</v>
      </c>
      <c r="K15" s="5" t="s">
        <v>39</v>
      </c>
    </row>
    <row r="16" spans="1:11" s="1" customFormat="1" ht="48" customHeight="1">
      <c r="A16" s="12"/>
      <c r="B16" s="14"/>
      <c r="C16" s="16" t="s">
        <v>61</v>
      </c>
      <c r="D16" s="15" t="s">
        <v>144</v>
      </c>
      <c r="E16" s="15"/>
      <c r="F16" s="15"/>
      <c r="G16" s="9" t="s">
        <v>104</v>
      </c>
      <c r="H16" s="9" t="s">
        <v>64</v>
      </c>
      <c r="I16" s="9" t="s">
        <v>60</v>
      </c>
      <c r="J16" s="5">
        <v>9.5</v>
      </c>
      <c r="K16" s="9" t="s">
        <v>145</v>
      </c>
    </row>
    <row r="17" spans="1:11" s="1" customFormat="1" ht="30" customHeight="1">
      <c r="A17" s="12"/>
      <c r="B17" s="14"/>
      <c r="C17" s="16" t="s">
        <v>65</v>
      </c>
      <c r="D17" s="15" t="s">
        <v>146</v>
      </c>
      <c r="E17" s="15"/>
      <c r="F17" s="15"/>
      <c r="G17" s="9" t="s">
        <v>67</v>
      </c>
      <c r="H17" s="9" t="s">
        <v>64</v>
      </c>
      <c r="I17" s="9" t="s">
        <v>68</v>
      </c>
      <c r="J17" s="5">
        <v>15</v>
      </c>
      <c r="K17" s="5" t="s">
        <v>39</v>
      </c>
    </row>
    <row r="18" spans="1:11" s="1" customFormat="1" ht="30" customHeight="1">
      <c r="A18" s="12"/>
      <c r="B18" s="14"/>
      <c r="C18" s="16" t="s">
        <v>69</v>
      </c>
      <c r="D18" s="15" t="s">
        <v>147</v>
      </c>
      <c r="E18" s="15"/>
      <c r="F18" s="15"/>
      <c r="G18" s="9" t="s">
        <v>148</v>
      </c>
      <c r="H18" s="9" t="s">
        <v>149</v>
      </c>
      <c r="I18" s="9" t="s">
        <v>68</v>
      </c>
      <c r="J18" s="5">
        <v>15</v>
      </c>
      <c r="K18" s="5" t="s">
        <v>39</v>
      </c>
    </row>
    <row r="19" spans="1:11" s="1" customFormat="1" ht="36" customHeight="1">
      <c r="A19" s="12"/>
      <c r="B19" s="14" t="s">
        <v>73</v>
      </c>
      <c r="C19" s="14" t="s">
        <v>74</v>
      </c>
      <c r="D19" s="15" t="s">
        <v>75</v>
      </c>
      <c r="E19" s="15"/>
      <c r="F19" s="15"/>
      <c r="G19" s="9" t="s">
        <v>75</v>
      </c>
      <c r="H19" s="9" t="s">
        <v>64</v>
      </c>
      <c r="I19" s="9" t="s">
        <v>68</v>
      </c>
      <c r="J19" s="5">
        <v>15</v>
      </c>
      <c r="K19" s="5" t="s">
        <v>39</v>
      </c>
    </row>
    <row r="20" spans="1:11" s="1" customFormat="1" ht="30" customHeight="1">
      <c r="A20" s="12"/>
      <c r="B20" s="14"/>
      <c r="C20" s="16" t="s">
        <v>77</v>
      </c>
      <c r="D20" s="15" t="s">
        <v>150</v>
      </c>
      <c r="E20" s="15"/>
      <c r="F20" s="15"/>
      <c r="G20" s="9" t="s">
        <v>67</v>
      </c>
      <c r="H20" s="9" t="s">
        <v>64</v>
      </c>
      <c r="I20" s="9" t="s">
        <v>68</v>
      </c>
      <c r="J20" s="5">
        <v>15</v>
      </c>
      <c r="K20" s="5" t="s">
        <v>39</v>
      </c>
    </row>
    <row r="21" spans="1:11" s="1" customFormat="1" ht="30" customHeight="1">
      <c r="A21" s="12"/>
      <c r="B21" s="14"/>
      <c r="C21" s="16" t="s">
        <v>79</v>
      </c>
      <c r="D21" s="15" t="s">
        <v>39</v>
      </c>
      <c r="E21" s="15"/>
      <c r="F21" s="15"/>
      <c r="G21" s="9" t="s">
        <v>39</v>
      </c>
      <c r="H21" s="9" t="s">
        <v>39</v>
      </c>
      <c r="I21" s="9" t="s">
        <v>39</v>
      </c>
      <c r="J21" s="5">
        <v>0</v>
      </c>
      <c r="K21" s="5" t="s">
        <v>39</v>
      </c>
    </row>
    <row r="22" spans="1:11" s="1" customFormat="1" ht="30" customHeight="1">
      <c r="A22" s="12"/>
      <c r="B22" s="14"/>
      <c r="C22" s="16" t="s">
        <v>80</v>
      </c>
      <c r="D22" s="15" t="s">
        <v>39</v>
      </c>
      <c r="E22" s="15"/>
      <c r="F22" s="15"/>
      <c r="G22" s="9" t="s">
        <v>39</v>
      </c>
      <c r="H22" s="9" t="s">
        <v>39</v>
      </c>
      <c r="I22" s="9" t="s">
        <v>39</v>
      </c>
      <c r="J22" s="5">
        <v>0</v>
      </c>
      <c r="K22" s="5" t="s">
        <v>39</v>
      </c>
    </row>
    <row r="23" spans="1:11" s="1" customFormat="1" ht="36" customHeight="1">
      <c r="A23" s="12"/>
      <c r="B23" s="14" t="s">
        <v>81</v>
      </c>
      <c r="C23" s="14" t="s">
        <v>76</v>
      </c>
      <c r="D23" s="15" t="s">
        <v>75</v>
      </c>
      <c r="E23" s="15"/>
      <c r="F23" s="15"/>
      <c r="G23" s="9" t="s">
        <v>75</v>
      </c>
      <c r="H23" s="9" t="s">
        <v>64</v>
      </c>
      <c r="I23" s="9" t="s">
        <v>60</v>
      </c>
      <c r="J23" s="5">
        <v>10</v>
      </c>
      <c r="K23" s="5" t="s">
        <v>39</v>
      </c>
    </row>
    <row r="24" spans="1:11" s="1" customFormat="1" ht="37.5" customHeight="1">
      <c r="A24" s="17" t="s">
        <v>82</v>
      </c>
      <c r="B24" s="17"/>
      <c r="C24" s="17"/>
      <c r="D24" s="17"/>
      <c r="E24" s="17"/>
      <c r="F24" s="17"/>
      <c r="G24" s="17"/>
      <c r="H24" s="17" t="s">
        <v>39</v>
      </c>
      <c r="I24" s="17">
        <v>100</v>
      </c>
      <c r="J24" s="22">
        <f>SUM(J15:J23)+K8</f>
        <v>99.5</v>
      </c>
      <c r="K24" s="5" t="s">
        <v>39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 scale="65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D5" sqref="D5:K5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253906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7.50390625" style="1" customWidth="1"/>
    <col min="12" max="16384" width="8.25390625" style="1" customWidth="1"/>
  </cols>
  <sheetData>
    <row r="1" s="1" customFormat="1" ht="27.75" customHeight="1">
      <c r="A1" s="2" t="s">
        <v>21</v>
      </c>
    </row>
    <row r="2" spans="1:11" s="1" customFormat="1" ht="24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33" customHeight="1">
      <c r="A5" s="5" t="s">
        <v>24</v>
      </c>
      <c r="B5" s="5"/>
      <c r="C5" s="5"/>
      <c r="D5" s="6" t="s">
        <v>10</v>
      </c>
      <c r="E5" s="6"/>
      <c r="F5" s="6"/>
      <c r="G5" s="6"/>
      <c r="H5" s="6"/>
      <c r="I5" s="6"/>
      <c r="J5" s="6"/>
      <c r="K5" s="6"/>
    </row>
    <row r="6" spans="1:11" s="1" customFormat="1" ht="33" customHeight="1">
      <c r="A6" s="5" t="s">
        <v>25</v>
      </c>
      <c r="B6" s="5"/>
      <c r="C6" s="5"/>
      <c r="D6" s="7" t="s">
        <v>26</v>
      </c>
      <c r="E6" s="7"/>
      <c r="F6" s="7"/>
      <c r="G6" s="7"/>
      <c r="H6" s="5" t="s">
        <v>27</v>
      </c>
      <c r="I6" s="5" t="s">
        <v>28</v>
      </c>
      <c r="J6" s="5"/>
      <c r="K6" s="5"/>
    </row>
    <row r="7" spans="1:11" s="1" customFormat="1" ht="33" customHeight="1">
      <c r="A7" s="8" t="s">
        <v>29</v>
      </c>
      <c r="B7" s="8"/>
      <c r="C7" s="8"/>
      <c r="D7" s="5"/>
      <c r="E7" s="5"/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5" t="s">
        <v>35</v>
      </c>
    </row>
    <row r="8" spans="1:11" s="1" customFormat="1" ht="33" customHeight="1">
      <c r="A8" s="8"/>
      <c r="B8" s="8"/>
      <c r="C8" s="8"/>
      <c r="D8" s="5" t="s">
        <v>36</v>
      </c>
      <c r="E8" s="5"/>
      <c r="F8" s="5">
        <f aca="true" t="shared" si="0" ref="F8:H8">F9+F10+F11</f>
        <v>0</v>
      </c>
      <c r="G8" s="5">
        <f t="shared" si="0"/>
        <v>0</v>
      </c>
      <c r="H8" s="5">
        <f t="shared" si="0"/>
        <v>0</v>
      </c>
      <c r="I8" s="5">
        <v>10</v>
      </c>
      <c r="J8" s="18" t="e">
        <f>H8/G8</f>
        <v>#DIV/0!</v>
      </c>
      <c r="K8" s="19" t="e">
        <f>J8*I8</f>
        <v>#DIV/0!</v>
      </c>
    </row>
    <row r="9" spans="1:11" s="1" customFormat="1" ht="33" customHeight="1">
      <c r="A9" s="8"/>
      <c r="B9" s="8"/>
      <c r="C9" s="8"/>
      <c r="D9" s="5" t="s">
        <v>37</v>
      </c>
      <c r="E9" s="5"/>
      <c r="F9" s="5">
        <v>0</v>
      </c>
      <c r="G9" s="5">
        <v>0</v>
      </c>
      <c r="H9" s="5">
        <v>0</v>
      </c>
      <c r="I9" s="20" t="s">
        <v>38</v>
      </c>
      <c r="J9" s="5" t="s">
        <v>39</v>
      </c>
      <c r="K9" s="5" t="s">
        <v>39</v>
      </c>
    </row>
    <row r="10" spans="1:11" s="1" customFormat="1" ht="33" customHeight="1">
      <c r="A10" s="8"/>
      <c r="B10" s="8"/>
      <c r="C10" s="8"/>
      <c r="D10" s="5" t="s">
        <v>40</v>
      </c>
      <c r="E10" s="5"/>
      <c r="F10" s="5">
        <v>0</v>
      </c>
      <c r="G10" s="5">
        <v>0</v>
      </c>
      <c r="H10" s="5">
        <v>0</v>
      </c>
      <c r="I10" s="20" t="s">
        <v>38</v>
      </c>
      <c r="J10" s="5" t="s">
        <v>39</v>
      </c>
      <c r="K10" s="5" t="s">
        <v>39</v>
      </c>
    </row>
    <row r="11" spans="1:11" s="1" customFormat="1" ht="33" customHeight="1">
      <c r="A11" s="8"/>
      <c r="B11" s="8"/>
      <c r="C11" s="8"/>
      <c r="D11" s="10" t="s">
        <v>41</v>
      </c>
      <c r="E11" s="10"/>
      <c r="F11" s="11">
        <v>0</v>
      </c>
      <c r="G11" s="11">
        <v>0</v>
      </c>
      <c r="H11" s="11">
        <v>0</v>
      </c>
      <c r="I11" s="20" t="s">
        <v>38</v>
      </c>
      <c r="J11" s="5" t="s">
        <v>39</v>
      </c>
      <c r="K11" s="5" t="s">
        <v>39</v>
      </c>
    </row>
    <row r="12" spans="1:11" s="1" customFormat="1" ht="33" customHeight="1">
      <c r="A12" s="12" t="s">
        <v>42</v>
      </c>
      <c r="B12" s="9" t="s">
        <v>43</v>
      </c>
      <c r="C12" s="9"/>
      <c r="D12" s="9"/>
      <c r="E12" s="9"/>
      <c r="F12" s="9"/>
      <c r="G12" s="9"/>
      <c r="H12" s="5" t="s">
        <v>44</v>
      </c>
      <c r="I12" s="5"/>
      <c r="J12" s="5"/>
      <c r="K12" s="5"/>
    </row>
    <row r="13" spans="1:15" s="1" customFormat="1" ht="96" customHeight="1">
      <c r="A13" s="12"/>
      <c r="B13" s="13" t="s">
        <v>151</v>
      </c>
      <c r="C13" s="13"/>
      <c r="D13" s="13"/>
      <c r="E13" s="13"/>
      <c r="F13" s="13"/>
      <c r="G13" s="13"/>
      <c r="H13" s="13" t="s">
        <v>152</v>
      </c>
      <c r="I13" s="13"/>
      <c r="J13" s="13"/>
      <c r="K13" s="13"/>
      <c r="M13" s="21"/>
      <c r="N13" s="21"/>
      <c r="O13" s="21"/>
    </row>
    <row r="14" spans="1:11" s="1" customFormat="1" ht="36" customHeight="1">
      <c r="A14" s="12" t="s">
        <v>47</v>
      </c>
      <c r="B14" s="9" t="s">
        <v>48</v>
      </c>
      <c r="C14" s="5" t="s">
        <v>49</v>
      </c>
      <c r="D14" s="5" t="s">
        <v>50</v>
      </c>
      <c r="E14" s="5"/>
      <c r="F14" s="5"/>
      <c r="G14" s="9" t="s">
        <v>51</v>
      </c>
      <c r="H14" s="5" t="s">
        <v>52</v>
      </c>
      <c r="I14" s="9" t="s">
        <v>53</v>
      </c>
      <c r="J14" s="9" t="s">
        <v>35</v>
      </c>
      <c r="K14" s="9" t="s">
        <v>54</v>
      </c>
    </row>
    <row r="15" spans="1:11" s="1" customFormat="1" ht="36" customHeight="1">
      <c r="A15" s="12"/>
      <c r="B15" s="14" t="s">
        <v>55</v>
      </c>
      <c r="C15" s="14" t="s">
        <v>56</v>
      </c>
      <c r="D15" s="15" t="s">
        <v>153</v>
      </c>
      <c r="E15" s="15"/>
      <c r="F15" s="15"/>
      <c r="G15" s="9" t="s">
        <v>154</v>
      </c>
      <c r="H15" s="9" t="s">
        <v>155</v>
      </c>
      <c r="I15" s="9" t="s">
        <v>68</v>
      </c>
      <c r="J15" s="5">
        <v>15</v>
      </c>
      <c r="K15" s="5" t="s">
        <v>39</v>
      </c>
    </row>
    <row r="16" spans="1:11" s="1" customFormat="1" ht="30" customHeight="1">
      <c r="A16" s="12"/>
      <c r="B16" s="14"/>
      <c r="C16" s="16" t="s">
        <v>61</v>
      </c>
      <c r="D16" s="15" t="s">
        <v>156</v>
      </c>
      <c r="E16" s="15"/>
      <c r="F16" s="15"/>
      <c r="G16" s="9" t="s">
        <v>156</v>
      </c>
      <c r="H16" s="9" t="s">
        <v>64</v>
      </c>
      <c r="I16" s="9" t="s">
        <v>60</v>
      </c>
      <c r="J16" s="5">
        <v>10</v>
      </c>
      <c r="K16" s="5" t="s">
        <v>39</v>
      </c>
    </row>
    <row r="17" spans="1:11" s="1" customFormat="1" ht="30" customHeight="1">
      <c r="A17" s="12"/>
      <c r="B17" s="14"/>
      <c r="C17" s="16" t="s">
        <v>65</v>
      </c>
      <c r="D17" s="15" t="s">
        <v>157</v>
      </c>
      <c r="E17" s="15"/>
      <c r="F17" s="15"/>
      <c r="G17" s="9" t="s">
        <v>67</v>
      </c>
      <c r="H17" s="9" t="s">
        <v>64</v>
      </c>
      <c r="I17" s="9" t="s">
        <v>68</v>
      </c>
      <c r="J17" s="5">
        <v>15</v>
      </c>
      <c r="K17" s="5" t="s">
        <v>39</v>
      </c>
    </row>
    <row r="18" spans="1:11" s="1" customFormat="1" ht="30" customHeight="1">
      <c r="A18" s="12"/>
      <c r="B18" s="14"/>
      <c r="C18" s="16" t="s">
        <v>69</v>
      </c>
      <c r="D18" s="15" t="s">
        <v>158</v>
      </c>
      <c r="E18" s="15"/>
      <c r="F18" s="15"/>
      <c r="G18" s="9" t="s">
        <v>159</v>
      </c>
      <c r="H18" s="9" t="s">
        <v>68</v>
      </c>
      <c r="I18" s="9" t="s">
        <v>60</v>
      </c>
      <c r="J18" s="5">
        <v>10</v>
      </c>
      <c r="K18" s="5" t="s">
        <v>39</v>
      </c>
    </row>
    <row r="19" spans="1:11" s="1" customFormat="1" ht="36" customHeight="1">
      <c r="A19" s="12"/>
      <c r="B19" s="14" t="s">
        <v>73</v>
      </c>
      <c r="C19" s="14" t="s">
        <v>74</v>
      </c>
      <c r="D19" s="15" t="s">
        <v>160</v>
      </c>
      <c r="E19" s="15"/>
      <c r="F19" s="15"/>
      <c r="G19" s="9" t="s">
        <v>75</v>
      </c>
      <c r="H19" s="9" t="s">
        <v>64</v>
      </c>
      <c r="I19" s="9" t="s">
        <v>68</v>
      </c>
      <c r="J19" s="5">
        <v>15</v>
      </c>
      <c r="K19" s="5" t="s">
        <v>39</v>
      </c>
    </row>
    <row r="20" spans="1:11" s="1" customFormat="1" ht="30" customHeight="1">
      <c r="A20" s="12"/>
      <c r="B20" s="14"/>
      <c r="C20" s="16" t="s">
        <v>77</v>
      </c>
      <c r="D20" s="15" t="s">
        <v>161</v>
      </c>
      <c r="E20" s="15"/>
      <c r="F20" s="15"/>
      <c r="G20" s="9" t="s">
        <v>67</v>
      </c>
      <c r="H20" s="9" t="s">
        <v>64</v>
      </c>
      <c r="I20" s="9" t="s">
        <v>68</v>
      </c>
      <c r="J20" s="5">
        <v>15</v>
      </c>
      <c r="K20" s="5" t="s">
        <v>39</v>
      </c>
    </row>
    <row r="21" spans="1:11" s="1" customFormat="1" ht="30" customHeight="1">
      <c r="A21" s="12"/>
      <c r="B21" s="14"/>
      <c r="C21" s="16" t="s">
        <v>79</v>
      </c>
      <c r="D21" s="15" t="s">
        <v>39</v>
      </c>
      <c r="E21" s="15"/>
      <c r="F21" s="15"/>
      <c r="G21" s="9" t="s">
        <v>39</v>
      </c>
      <c r="H21" s="9" t="s">
        <v>39</v>
      </c>
      <c r="I21" s="9" t="s">
        <v>39</v>
      </c>
      <c r="J21" s="5">
        <v>0</v>
      </c>
      <c r="K21" s="5" t="s">
        <v>39</v>
      </c>
    </row>
    <row r="22" spans="1:11" s="1" customFormat="1" ht="30" customHeight="1">
      <c r="A22" s="12"/>
      <c r="B22" s="14"/>
      <c r="C22" s="16" t="s">
        <v>80</v>
      </c>
      <c r="D22" s="15" t="s">
        <v>39</v>
      </c>
      <c r="E22" s="15"/>
      <c r="F22" s="15"/>
      <c r="G22" s="9" t="s">
        <v>39</v>
      </c>
      <c r="H22" s="9" t="s">
        <v>39</v>
      </c>
      <c r="I22" s="9" t="s">
        <v>39</v>
      </c>
      <c r="J22" s="5">
        <v>0</v>
      </c>
      <c r="K22" s="5" t="s">
        <v>39</v>
      </c>
    </row>
    <row r="23" spans="1:11" s="1" customFormat="1" ht="36" customHeight="1">
      <c r="A23" s="12"/>
      <c r="B23" s="14" t="s">
        <v>81</v>
      </c>
      <c r="C23" s="14" t="s">
        <v>76</v>
      </c>
      <c r="D23" s="15" t="s">
        <v>75</v>
      </c>
      <c r="E23" s="15"/>
      <c r="F23" s="15"/>
      <c r="G23" s="9" t="s">
        <v>75</v>
      </c>
      <c r="H23" s="9" t="s">
        <v>64</v>
      </c>
      <c r="I23" s="9" t="s">
        <v>60</v>
      </c>
      <c r="J23" s="5">
        <v>10</v>
      </c>
      <c r="K23" s="5" t="s">
        <v>39</v>
      </c>
    </row>
    <row r="24" spans="1:11" s="1" customFormat="1" ht="37.5" customHeight="1">
      <c r="A24" s="17" t="s">
        <v>82</v>
      </c>
      <c r="B24" s="17"/>
      <c r="C24" s="17"/>
      <c r="D24" s="17"/>
      <c r="E24" s="17"/>
      <c r="F24" s="17"/>
      <c r="G24" s="17"/>
      <c r="H24" s="17" t="s">
        <v>39</v>
      </c>
      <c r="I24" s="17">
        <v>100</v>
      </c>
      <c r="J24" s="22" t="e">
        <f>SUM(J15:J23)+K8</f>
        <v>#DIV/0!</v>
      </c>
      <c r="K24" s="5" t="s">
        <v>39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 scale="6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M7" sqref="M7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25390625" style="1" customWidth="1"/>
    <col min="4" max="4" width="15.375" style="1" customWidth="1"/>
    <col min="5" max="5" width="13.75390625" style="1" customWidth="1"/>
    <col min="6" max="8" width="11.125" style="1" customWidth="1"/>
    <col min="9" max="10" width="9.00390625" style="1" customWidth="1"/>
    <col min="11" max="11" width="17.50390625" style="1" customWidth="1"/>
    <col min="12" max="16384" width="8.25390625" style="1" customWidth="1"/>
  </cols>
  <sheetData>
    <row r="1" s="1" customFormat="1" ht="27.75" customHeight="1">
      <c r="A1" s="2" t="s">
        <v>21</v>
      </c>
    </row>
    <row r="2" spans="1:11" s="1" customFormat="1" ht="24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" customFormat="1" ht="33" customHeight="1">
      <c r="A5" s="5" t="s">
        <v>24</v>
      </c>
      <c r="B5" s="5"/>
      <c r="C5" s="5"/>
      <c r="D5" s="6" t="s">
        <v>11</v>
      </c>
      <c r="E5" s="6"/>
      <c r="F5" s="6"/>
      <c r="G5" s="6"/>
      <c r="H5" s="6"/>
      <c r="I5" s="6"/>
      <c r="J5" s="6"/>
      <c r="K5" s="6"/>
    </row>
    <row r="6" spans="1:11" s="1" customFormat="1" ht="33" customHeight="1">
      <c r="A6" s="5" t="s">
        <v>25</v>
      </c>
      <c r="B6" s="5"/>
      <c r="C6" s="5"/>
      <c r="D6" s="7" t="s">
        <v>26</v>
      </c>
      <c r="E6" s="7"/>
      <c r="F6" s="7"/>
      <c r="G6" s="7"/>
      <c r="H6" s="5" t="s">
        <v>27</v>
      </c>
      <c r="I6" s="5" t="s">
        <v>28</v>
      </c>
      <c r="J6" s="5"/>
      <c r="K6" s="5"/>
    </row>
    <row r="7" spans="1:11" s="1" customFormat="1" ht="33" customHeight="1">
      <c r="A7" s="8" t="s">
        <v>29</v>
      </c>
      <c r="B7" s="8"/>
      <c r="C7" s="8"/>
      <c r="D7" s="5"/>
      <c r="E7" s="5"/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5" t="s">
        <v>35</v>
      </c>
    </row>
    <row r="8" spans="1:11" s="1" customFormat="1" ht="33" customHeight="1">
      <c r="A8" s="8"/>
      <c r="B8" s="8"/>
      <c r="C8" s="8"/>
      <c r="D8" s="5" t="s">
        <v>36</v>
      </c>
      <c r="E8" s="5"/>
      <c r="F8" s="5">
        <f aca="true" t="shared" si="0" ref="F8:H8">F9+F10+F11</f>
        <v>36</v>
      </c>
      <c r="G8" s="5">
        <f t="shared" si="0"/>
        <v>36</v>
      </c>
      <c r="H8" s="5">
        <f t="shared" si="0"/>
        <v>36</v>
      </c>
      <c r="I8" s="5">
        <v>10</v>
      </c>
      <c r="J8" s="18">
        <f>H8/G8</f>
        <v>1</v>
      </c>
      <c r="K8" s="19">
        <f>J8*I8</f>
        <v>10</v>
      </c>
    </row>
    <row r="9" spans="1:11" s="1" customFormat="1" ht="33" customHeight="1">
      <c r="A9" s="8"/>
      <c r="B9" s="8"/>
      <c r="C9" s="8"/>
      <c r="D9" s="5" t="s">
        <v>37</v>
      </c>
      <c r="E9" s="5"/>
      <c r="F9" s="5">
        <v>36</v>
      </c>
      <c r="G9" s="5">
        <v>36</v>
      </c>
      <c r="H9" s="5">
        <v>36</v>
      </c>
      <c r="I9" s="20" t="s">
        <v>38</v>
      </c>
      <c r="J9" s="5" t="s">
        <v>39</v>
      </c>
      <c r="K9" s="5" t="s">
        <v>39</v>
      </c>
    </row>
    <row r="10" spans="1:11" s="1" customFormat="1" ht="33" customHeight="1">
      <c r="A10" s="8"/>
      <c r="B10" s="8"/>
      <c r="C10" s="8"/>
      <c r="D10" s="5" t="s">
        <v>40</v>
      </c>
      <c r="E10" s="5"/>
      <c r="F10" s="5">
        <v>0</v>
      </c>
      <c r="G10" s="5">
        <v>0</v>
      </c>
      <c r="H10" s="5">
        <v>0</v>
      </c>
      <c r="I10" s="20" t="s">
        <v>38</v>
      </c>
      <c r="J10" s="5" t="s">
        <v>39</v>
      </c>
      <c r="K10" s="5" t="s">
        <v>39</v>
      </c>
    </row>
    <row r="11" spans="1:11" s="1" customFormat="1" ht="33" customHeight="1">
      <c r="A11" s="8"/>
      <c r="B11" s="8"/>
      <c r="C11" s="8"/>
      <c r="D11" s="10" t="s">
        <v>41</v>
      </c>
      <c r="E11" s="10"/>
      <c r="F11" s="11">
        <v>0</v>
      </c>
      <c r="G11" s="11">
        <v>0</v>
      </c>
      <c r="H11" s="11">
        <v>0</v>
      </c>
      <c r="I11" s="20" t="s">
        <v>38</v>
      </c>
      <c r="J11" s="5" t="s">
        <v>39</v>
      </c>
      <c r="K11" s="5" t="s">
        <v>39</v>
      </c>
    </row>
    <row r="12" spans="1:11" s="1" customFormat="1" ht="33" customHeight="1">
      <c r="A12" s="12" t="s">
        <v>42</v>
      </c>
      <c r="B12" s="9" t="s">
        <v>43</v>
      </c>
      <c r="C12" s="9"/>
      <c r="D12" s="9"/>
      <c r="E12" s="9"/>
      <c r="F12" s="9"/>
      <c r="G12" s="9"/>
      <c r="H12" s="5" t="s">
        <v>44</v>
      </c>
      <c r="I12" s="5"/>
      <c r="J12" s="5"/>
      <c r="K12" s="5"/>
    </row>
    <row r="13" spans="1:15" s="1" customFormat="1" ht="96" customHeight="1">
      <c r="A13" s="12"/>
      <c r="B13" s="13" t="s">
        <v>162</v>
      </c>
      <c r="C13" s="13"/>
      <c r="D13" s="13"/>
      <c r="E13" s="13"/>
      <c r="F13" s="13"/>
      <c r="G13" s="13"/>
      <c r="H13" s="13" t="s">
        <v>163</v>
      </c>
      <c r="I13" s="13"/>
      <c r="J13" s="13"/>
      <c r="K13" s="13"/>
      <c r="M13" s="21"/>
      <c r="N13" s="21"/>
      <c r="O13" s="21"/>
    </row>
    <row r="14" spans="1:11" s="1" customFormat="1" ht="36" customHeight="1">
      <c r="A14" s="12" t="s">
        <v>47</v>
      </c>
      <c r="B14" s="9" t="s">
        <v>48</v>
      </c>
      <c r="C14" s="5" t="s">
        <v>49</v>
      </c>
      <c r="D14" s="5" t="s">
        <v>50</v>
      </c>
      <c r="E14" s="5"/>
      <c r="F14" s="5"/>
      <c r="G14" s="9" t="s">
        <v>51</v>
      </c>
      <c r="H14" s="5" t="s">
        <v>52</v>
      </c>
      <c r="I14" s="9" t="s">
        <v>53</v>
      </c>
      <c r="J14" s="9" t="s">
        <v>35</v>
      </c>
      <c r="K14" s="9" t="s">
        <v>54</v>
      </c>
    </row>
    <row r="15" spans="1:11" s="1" customFormat="1" ht="36" customHeight="1">
      <c r="A15" s="12"/>
      <c r="B15" s="14" t="s">
        <v>55</v>
      </c>
      <c r="C15" s="14" t="s">
        <v>56</v>
      </c>
      <c r="D15" s="15" t="s">
        <v>164</v>
      </c>
      <c r="E15" s="15"/>
      <c r="F15" s="15"/>
      <c r="G15" s="9" t="s">
        <v>165</v>
      </c>
      <c r="H15" s="9" t="s">
        <v>166</v>
      </c>
      <c r="I15" s="9" t="s">
        <v>60</v>
      </c>
      <c r="J15" s="5">
        <v>10</v>
      </c>
      <c r="K15" s="5" t="s">
        <v>39</v>
      </c>
    </row>
    <row r="16" spans="1:11" s="1" customFormat="1" ht="30" customHeight="1">
      <c r="A16" s="12"/>
      <c r="B16" s="14"/>
      <c r="C16" s="16" t="s">
        <v>61</v>
      </c>
      <c r="D16" s="15" t="s">
        <v>167</v>
      </c>
      <c r="E16" s="15"/>
      <c r="F16" s="15"/>
      <c r="G16" s="9" t="s">
        <v>167</v>
      </c>
      <c r="H16" s="9" t="s">
        <v>64</v>
      </c>
      <c r="I16" s="9" t="s">
        <v>68</v>
      </c>
      <c r="J16" s="5">
        <v>15</v>
      </c>
      <c r="K16" s="5" t="s">
        <v>39</v>
      </c>
    </row>
    <row r="17" spans="1:11" s="1" customFormat="1" ht="30" customHeight="1">
      <c r="A17" s="12"/>
      <c r="B17" s="14"/>
      <c r="C17" s="16" t="s">
        <v>65</v>
      </c>
      <c r="D17" s="15" t="s">
        <v>167</v>
      </c>
      <c r="E17" s="15"/>
      <c r="F17" s="15"/>
      <c r="G17" s="9" t="s">
        <v>67</v>
      </c>
      <c r="H17" s="9" t="s">
        <v>64</v>
      </c>
      <c r="I17" s="9" t="s">
        <v>68</v>
      </c>
      <c r="J17" s="5">
        <v>15</v>
      </c>
      <c r="K17" s="5" t="s">
        <v>39</v>
      </c>
    </row>
    <row r="18" spans="1:11" s="1" customFormat="1" ht="30" customHeight="1">
      <c r="A18" s="12"/>
      <c r="B18" s="14"/>
      <c r="C18" s="16" t="s">
        <v>69</v>
      </c>
      <c r="D18" s="15" t="s">
        <v>168</v>
      </c>
      <c r="E18" s="15"/>
      <c r="F18" s="15"/>
      <c r="G18" s="9" t="s">
        <v>169</v>
      </c>
      <c r="H18" s="9" t="s">
        <v>170</v>
      </c>
      <c r="I18" s="9" t="s">
        <v>60</v>
      </c>
      <c r="J18" s="5">
        <v>10</v>
      </c>
      <c r="K18" s="5" t="s">
        <v>39</v>
      </c>
    </row>
    <row r="19" spans="1:11" s="1" customFormat="1" ht="36" customHeight="1">
      <c r="A19" s="12"/>
      <c r="B19" s="14" t="s">
        <v>73</v>
      </c>
      <c r="C19" s="14" t="s">
        <v>74</v>
      </c>
      <c r="D19" s="15" t="s">
        <v>75</v>
      </c>
      <c r="E19" s="15"/>
      <c r="F19" s="15"/>
      <c r="G19" s="9" t="s">
        <v>75</v>
      </c>
      <c r="H19" s="9" t="s">
        <v>64</v>
      </c>
      <c r="I19" s="9" t="s">
        <v>68</v>
      </c>
      <c r="J19" s="5">
        <v>15</v>
      </c>
      <c r="K19" s="5" t="s">
        <v>39</v>
      </c>
    </row>
    <row r="20" spans="1:11" s="1" customFormat="1" ht="30" customHeight="1">
      <c r="A20" s="12"/>
      <c r="B20" s="14"/>
      <c r="C20" s="16" t="s">
        <v>77</v>
      </c>
      <c r="D20" s="15" t="s">
        <v>171</v>
      </c>
      <c r="E20" s="15"/>
      <c r="F20" s="15"/>
      <c r="G20" s="9" t="s">
        <v>67</v>
      </c>
      <c r="H20" s="9" t="s">
        <v>64</v>
      </c>
      <c r="I20" s="9" t="s">
        <v>68</v>
      </c>
      <c r="J20" s="5">
        <v>15</v>
      </c>
      <c r="K20" s="5" t="s">
        <v>39</v>
      </c>
    </row>
    <row r="21" spans="1:11" s="1" customFormat="1" ht="30" customHeight="1">
      <c r="A21" s="12"/>
      <c r="B21" s="14"/>
      <c r="C21" s="16" t="s">
        <v>79</v>
      </c>
      <c r="D21" s="15" t="s">
        <v>39</v>
      </c>
      <c r="E21" s="15"/>
      <c r="F21" s="15"/>
      <c r="G21" s="9" t="s">
        <v>39</v>
      </c>
      <c r="H21" s="9" t="s">
        <v>39</v>
      </c>
      <c r="I21" s="9" t="s">
        <v>39</v>
      </c>
      <c r="J21" s="5">
        <v>0</v>
      </c>
      <c r="K21" s="5" t="s">
        <v>39</v>
      </c>
    </row>
    <row r="22" spans="1:11" s="1" customFormat="1" ht="30" customHeight="1">
      <c r="A22" s="12"/>
      <c r="B22" s="14"/>
      <c r="C22" s="16" t="s">
        <v>80</v>
      </c>
      <c r="D22" s="15" t="s">
        <v>39</v>
      </c>
      <c r="E22" s="15"/>
      <c r="F22" s="15"/>
      <c r="G22" s="9" t="s">
        <v>39</v>
      </c>
      <c r="H22" s="9" t="s">
        <v>39</v>
      </c>
      <c r="I22" s="9" t="s">
        <v>39</v>
      </c>
      <c r="J22" s="5">
        <v>0</v>
      </c>
      <c r="K22" s="5" t="s">
        <v>39</v>
      </c>
    </row>
    <row r="23" spans="1:11" s="1" customFormat="1" ht="57.75" customHeight="1">
      <c r="A23" s="12"/>
      <c r="B23" s="14" t="s">
        <v>81</v>
      </c>
      <c r="C23" s="14" t="s">
        <v>76</v>
      </c>
      <c r="D23" s="15" t="s">
        <v>75</v>
      </c>
      <c r="E23" s="15"/>
      <c r="F23" s="15"/>
      <c r="G23" s="9" t="s">
        <v>75</v>
      </c>
      <c r="H23" s="9" t="s">
        <v>64</v>
      </c>
      <c r="I23" s="9" t="s">
        <v>60</v>
      </c>
      <c r="J23" s="5">
        <v>9</v>
      </c>
      <c r="K23" s="9" t="s">
        <v>172</v>
      </c>
    </row>
    <row r="24" spans="1:11" s="1" customFormat="1" ht="37.5" customHeight="1">
      <c r="A24" s="17" t="s">
        <v>82</v>
      </c>
      <c r="B24" s="17"/>
      <c r="C24" s="17"/>
      <c r="D24" s="17"/>
      <c r="E24" s="17"/>
      <c r="F24" s="17"/>
      <c r="G24" s="17"/>
      <c r="H24" s="17" t="s">
        <v>39</v>
      </c>
      <c r="I24" s="17">
        <v>100</v>
      </c>
      <c r="J24" s="22">
        <f>SUM(J15:J23)+K8</f>
        <v>99</v>
      </c>
      <c r="K24" s="5" t="s">
        <v>39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雪海香茗</cp:lastModifiedBy>
  <dcterms:created xsi:type="dcterms:W3CDTF">2016-12-02T08:54:00Z</dcterms:created>
  <dcterms:modified xsi:type="dcterms:W3CDTF">2023-12-29T09:00:51Z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576F3D45D7B64E5DBCDBFB2FF432CDFE_12</vt:lpwstr>
  </property>
</Properties>
</file>