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thumbnail" Target="docProps/thumbnail.wmf"/><Relationship Id="rId4" Type="http://schemas.openxmlformats.org/package/2006/relationships/metadata/core-properties" Target="docProps/core.xml"/><Relationship Id="rId3" Type="http://schemas.openxmlformats.org/officeDocument/2006/relationships/extended-properties" Target="docProps/app.xml"/><Relationship Id="rId5"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行政" sheetId="3" r:id="rId1"/>
  </sheets>
  <definedNames>
    <definedName name="_xlnm._FilterDatabase" localSheetId="0" hidden="1">行政!$A$3:$G$105</definedName>
    <definedName name="_xlnm.Print_Titles" localSheetId="0">行政!$2:$2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<sst xmlns="http://schemas.openxmlformats.org/spreadsheetml/2006/main" count="508" uniqueCount="210">
  <si>
    <t>调整后的权责清单（金安区水利局）</t>
  </si>
  <si>
    <t>序号</t>
  </si>
  <si>
    <t>权力类型</t>
  </si>
  <si>
    <t>权力名称</t>
  </si>
  <si>
    <t>子项名称</t>
  </si>
  <si>
    <t>实施依据</t>
  </si>
  <si>
    <t>责任事项</t>
  </si>
  <si>
    <t>追责情形</t>
  </si>
  <si>
    <t>备注</t>
  </si>
  <si>
    <t>行政许可</t>
  </si>
  <si>
    <t>水利基建项目初步设计文件审批</t>
  </si>
  <si>
    <t xml:space="preserve">1.《国务院对确需保留的行政审批项目设定行政许可的决定》附件第172项：水利基建项目初步设计文件审批。实施机关：县级以上人民政府水行政主管部门。
2.《安徽省人民政府关于公布省级行政审批项目清理结果的决定》（省人民政府令第245号）将“水利工程建设审批”事项下放至市、县水行政主管部门，备注中说明“中央投资项目及省级、跨市的工程除外”（“水利工程建设审批”下设2个子项“水利基建项目初步设计文件审批”、“水利工程开工审批”，其中“水利工程开工审批”已由国发〔2013〕19号文件明确取消）
3.《安徽省人民政府关于清理规范投资项目报建审批事项的通知》（皖政〔2017〕19号）（一）保留26项中水利部门2项：生产建设项目水土保持方案审批、水利基建项目初步设计文件审批。
</t>
  </si>
  <si>
    <t>1.受理阶段责任：公示依法应当提交的材料；一次性告知应当提交的材料；依法受理或不受理（不受理的应当告知理由）。
2.审查阶段责任：依法对申报材料进行初审，并组织专家评议。
3.决定阶段责任：对符合条件的作出转报决定或许可决定（不予转报或许可的应当告知理由）。
4.送达阶段责任：制发送达文书；信息公开。
5.事后监管责任：对发卡企业依法进行后续监督管理。
18.其他法律法规规章文件规定的应履行的责任。</t>
  </si>
  <si>
    <t>因不履行或不正确履行行政职责，有下列情形的，行政机关及相关工作人员应承担相应责任：
1.没有法律和事实依据实施行政处罚的；
2.行政处罚显失公正的；
3.执法人员玩忽职守，对应当予以制止和处罚的违法行为不予制止、处罚，致使公民、法人或者其他组织的合法权益、公共利益和社会秩序遭受损害的；
4.不具备行政执法资格实施行政处罚的；
5.擅自改变行政处罚种类、幅度的；
6.违反法定的行政处罚程序的；
7.违反“罚缴分离”规定，擅自收取罚款的；
8.不使用罚款单据或使用非法定部门制发的罚款单据的；
9.截留、私分或者变相私分罚款的；
10.符合听证条件、行政管理相对人要求听证，应予组织听证而不组织听证的；
23.在行政处罚过程中发生腐败行为的；
十二.其他违反法律法规规章文件规定的行为。</t>
  </si>
  <si>
    <t>取水许可</t>
  </si>
  <si>
    <t>1.《中华人民共和国水法》第七条：国家对水资源依法实行取水许可制度和有偿使用制度。第四十八条：直接从江河、湖泊或者地下取用水资源的单位和个人，应当按照国家取水许可制度和水资源有偿使用制度的规定，向水行政主管部门或者流域管理机构申请领取取水许可证，并缴纳水资源费，取得取水权。但是，家庭生活和零星散养、圈养畜禽饮用等少量取水的除外。
2.《取水许可和水资源费征收管理条例》（2006年国务院令第460号公布，2017年国务院令第676号修改）第二条第二款：取用水资源的单位和个人，除本条例第四条规定的情形外，都应当申请领取取水许可证，并缴纳水资源费。第三条第一款：县级以上人民政府水行政主管部门按照分级管理权限，负责取水许可制度的组织实施和监督管理。第四条：下列情形不需要申请领取取水许可证：（一）农村集体经济组织及其成员使用本集体经济组织的水塘、水库中的水的；（二）家庭生活和零星散养、圈养畜禽饮用等少量取水的；（三）为保障矿井等地下工程施工安全和生产安全必须进行临时应急取（排）水的；（四）为消除对公共安全或者公共利益的危害临时应急取水的；（五）为农业抗旱和维护生态与环境必须临时应急取水的。前款第（二）项规定的少量取水的限额，由省、自治区、直辖市人民政府规定；第（三）项、第（四）项规定的取水，应当及时报县级以上地方人民政府水行政主管部门或者流域管理机构备案；第（五）项规定的取水，应当经县级以上人民政府水行政主管部门或者流域管理机构同意。第十一条第二款：建设项目需要取水的，申请人还应当提交建设项目水资源论证报告书。论证报告书应当包括取水水源、用水合理性以及对生态与环境的影响等内容。第十四条第一款：取水许可实行分级审批。
3.《取水许可管理办法》（2008年水利部令第34号发布，2017年水利部令第49号修订）第九条：县级以上人民政府水行政主管部门或者流域管理机构应当组织有关专家对建设项目水资源论证报告书进行审查，并提出书面审查意见，作为审批取水申请的技术依据。
4.《安徽省取水许可和水资源费征收管理实施办法》（2008年省政府令第212号公布，2019年省政府令第289号修订）第九条：取水许可按照下列审批权限实行分级审批：（一）非农业用水年取用地表水在2000万立方米以上、地下水在1000万立方米以上，或者在地下水限制开采区取用地下水和水力发电单站装机50万千瓦以上，以及由省人民政府投资行政主管部门审批、核准或者备案的石油石化、化工、造纸、纺织、钢铁和装机60万千瓦以上的火电建设项目取水的，由省人民政府水行政主管部门审批；（二）非农业用水年取用地表水在700万立方米以上、不满2000万立方米，地下水在500万立方米以上、不满1000万立方米，或者水力发电单站装机不满50万千瓦，省人民政府投资行政主管部门审批、核准或者备案的除石油石化、化工、造纸、纺织、钢铁以外的和装机不满60万千瓦的火电建设项目，以及由设区的市人民政府投资行政主管部门审批、核准或者备案的建设项目取水的，由设区的市人民政府水行政主管部门审批；（三）非农业用水年取用地表水不满700万立方米、地下水不满500万立方米，以及由县级人民政府投资行政主管部门审批、核准或者备案的建设项目取水的，由县级人民政府水行政主管部门审批。申请跨行政区域取水的，由共同的上一级人民政府水行政主管部门审批或者由其指定的水行政主管部门审批。申请利用同种水源，并有多个取水口的，应当按照各取水口取水量之和确定取水许可审批机关。</t>
  </si>
  <si>
    <t>洪水影响评价类审批</t>
  </si>
  <si>
    <t>1.《中华人民共和国水法》第十九条：建设水工程，必须符合流域综合规划。在国家确定的重要江河、湖泊和跨省、自治区、直辖市的江河、湖泊上建设水工程，未取得有关流域管理机构签署的符合流域综合规划要求的规划同意书的，建设单位不得开工建设；在其他江河、湖泊上建设水工程，未取得县级以上地方人民政府水行政主管部门按照管理权限签署的符合流域综合规划要求的规划同意书的，建设单位不得开工建设。水工程建设涉及防洪的，依照防洪法的有关规定执行；涉及其他地区和行业的，建设单位应当事先征求有关地区和部门的意见。第三十八条：在河道管理范围内建设桥梁、码头和其他拦河、跨河、临河建筑物、构筑物，铺设跨河管道、电缆，应当符合国家规定的防洪标准和其他有关的技术要求，工程建设方案应当依照防洪法的有关规定报经有关水行政主管部门审查同意。
2.《中华人民共和国防洪法》第二十七条：建设跨河、穿河、穿堤、临河的桥梁、码头、道路、渡口、管道、缆线、取水、排水等工程设施，应当符合防洪标准、岸线规划、航运要求和其他技术要求，不得危害堤防安全，影响河势稳定、妨碍行洪畅通；其工程建设方案未经有关水行政主管部门根据前述防洪要求审查同意的，建设工程单位不得开工建设。
第三十三条：在洪泛区、蓄滞洪区内建设非防洪建设项目，应当就洪水对建设项目可能产生的影响和建设项目对防洪可能产生的影响作出评价，编制洪水影响评价报告，提出防御措施。洪水影响评价报告未经有关水行政主管部门审查批准的，建设单位不得开工建设。
3.《国务院关于第六批取消和调整行政审批项目的决定》（国发〔2012〕52号）附件2《国务院决定调整的行政审批项目目录》（三）合并的行政审批项目：“水工程建设项目防洪规划审核”与“水工程建设项目流域综合规划审批”合并为“水工程建设规划同意书审查”，由流域管理机构、县级以上地方人民政府水行政部门实施。
4.《安徽省实施〈中华人民共和国河道管理条例〉办法》（1991年10月21日省政府令第25号公布，2014年12月16日安徽省人民政府令第258号修订）第七条：省水利行政主管部门为全省河道主管机关，各市、县（区）水利行政主管部门是本行政区域的河道主管机关。第十二条：省河道主管机关设立的长江、淮河河道管理局分别负责长江干流、淮河干流（包括颍河茨河铺以下、涡河西阳集以下河段，下同）的统一管理工作。沿长江、淮河的市、县（区）设立的长江、淮河河道管理机构，负责本行政区域内长江、淮河河段的管理工作。业务受省长江、淮河河道管理局领导。其他河道，按分级管理的原则，由所在地、市、县河道主管机关负责管理。第十四条：在河道管理范围内进行河道整治、修建工程，建设单位在按基本建设程序履行审批手续前，必须按下列程序将工程建设方案报河道主管机关审查：（一）在长江干流、淮河干流河道管理范围内修建工程的，经省长江、淮河河道管理局初审，报省河道主管机关审查。省长江、淮河河道管理局在初审建设方案时应征求工程所在地河道主管机关的意见。（二）在其他河道管理范围内整治河道、修建工程的，由县河道主管机关初审，报设区的市河道主管机关审查；跨设区的市的河道，报省河道主管机关审查。
5.《水利部简化整合投资项目涉水行政审批实施办法（试行）》（水规计﹝2016﹞22号）（一）将“水工程建设规划同意书审核”、“河道管理范围内建设项目工程建设方案审批”、“非防洪建设项目洪水影响评价报告审批”和“国家基本水文测站上下游建设影响水文监测工程的审批”归并为“洪水影响评价类审批”。（三）洪水影响评价类审批适用范围。有下列情形之一或以上的，办理洪水影响评价类审批。以项目法人为单位编制一份送审技术报告，技术报告应包含涉及情形相应内容，并符合原审批事项的有关技术要求。1.在江河、湖泊上新建、扩建以及改建并调整原有功能的水工程；2.在河道、湖泊管理范围内的建设项目；3.在洪泛区、蓄滞洪区内建设非防洪建设项目；4.在国家基本水文监测站上下游建设影响水文监测的工程。（六）洪水影响评价类审批权限1.对只涉及（三）中1种情形的投资项目，仍按该种情形的原审批管理权限执行。
6.《安徽省人民政府关于清理规范投资项目报建审批事项的通知》（皖政〔2017〕19号）2．水利部门6项整合为2项：一是将“非防洪建设项目洪水影响评价报告审批”“水工程建设规划同意书审核”“河道管理范围内建设项目工程建设方案审批”“国家基本水文测站上下游建设影响水文监测工程的审批”4项，合并为“洪水影响评价审批”1项；二是将“建设项目水资源论证报告书审批”“取水许可”2项，合并为“取水许可”1项。
7.《中华人民共和国水文条例》第三十三条：在国家基本水文测站上下游建设影响水文监测的工程，建设单位应当采取相应措施，在征得对该站有管理权限的水行政主管部门同意后方可建设。因工程建设致使水文测站改建的，所需费用由建设单位承担。
8.《安徽省水文条例》第三十一条：新建、改建、扩建工程，应当避免影响水文监测环境和迁移国家基本水文测站。在国家基本水文测站上下游建设影响水文监测的工程，建设单位应当采取相应措施，在征得对该站有管理权限的水行政主管部门同意后方可建设。因工程建设致使水文测站改建的，改建所需费用由建设单位承担。因重大工程建设确需迁移国家基本水文测站的，建设单位应当在建设项目立项前征求省水文机构意见，省水文机构应当对迁移测站的地点、位置、监测环境、应急监测措施等情况进行论证，建设单位根据论证结果提出迁移方案，报对该站有管理权限的水行政主管部门批准。迁移所需费用由建设单位承担。</t>
  </si>
  <si>
    <t>河道管理范围内特定活动审批</t>
  </si>
  <si>
    <t>1.《中华人民共和国河道管理条例》第二十五条：在河道管理范围内进行下列活动，必须报经河道主管机关批准；涉及其他部门的，由河道主管机关会同有关部门批准：（一）采砂、取土、淘金、弃置砂石或者淤泥；（二）爆破、钻探、挖筑鱼塘；（三）在河道滩地存放物料、修建厂房或者其他建筑设施；（四）在河道滩地开采地下资源及进行考古发掘。
2.《安徽省水工程管理与保护条例》（2005年8月19日公布，2018年3月30日修正）第十四条：国有水工程管理单位可以利用水工程管理范围内的水土资源、设施和设备，因地制宜地开展有关经营活动，纯公益性水工程管理单位应当实行管理和经营分开。其他单位和个人利用国有水工程管理范围内的水土资源开展经营活动的，应当经水工程管理单位同意，实行有偿使用。利用国有水工程管理范围内的水土资源开展经营活动，应经有管辖权的水行政主管部门批准，涉及其他部门的由水行政主管部门会同有关部门批准。国有水工程管理单位所获得的经营收益应当用于水工程的运行、管理和维护。在水工程管理范围内开展经营活动，不得影响工程安全和正常运行，不得违反水功能区划，不得破坏生态环境和污染水体。
3.《安徽省实施〈中华人民共和国河道管理条例〉办法》（1991年10月21日省政府令第25号公布，2014年12月16日省政府令第258号修正）第十二条：省河道主管机关设立的长江、淮河河道管理局分别负责长江干流、淮河干流（包括颍河茨河铺以下、涡河西阳集以下河段，下同）的统一管理工作。沿长江、淮河的市、县（区）设立的长江、淮河河道管理机构，负责本行政区域内长江、淮河河段的管理工作。业务受省长江、淮河河道管理局领导。其他河道，按分级管理的原则，由所在地、市、县河道主管机关负责管理。
4.《安徽省实施〈中华人民共和国水法〉办法》（1992年8月30日公布，2018年8月30日第四次修正）第二十六条在河道及水工程管理范围内进行下列活动，应当经有管辖权的水行政主管部门批准；涉及其他部门的，依法办理有关手续：（一）采砂、取土、淘金；（二）爆破、钻探、挖筑鱼塘；（三）在河道滩地存放物料、修建建筑设施；（四）在河道滩地开采地下资源及进行考古发掘。</t>
  </si>
  <si>
    <t>河道采砂许可</t>
  </si>
  <si>
    <t>1.《中华人民共和国水法》第三十九条：国家实行河道采砂许可制度。河道采砂许可制度实施办法，由国务院规定。
2.《中华人民共和国河道管理条例》第二十五条：在河道管理范围内进行下列活动，必须报经河道主管机关批准；涉及其他部门的，由河道主管机关会同有关部门批准：（一）采砂、取土、淘金、弃置砂石或者淤泥。
3.《安徽省实施〈中华人民共和国河道管理条例〉办法》（1991年10月21日省政府令第25号公布，2014年12月16日省政府令第258号修正）第十二条：省河道主管机关设立的长江、淮河河道管理局分别负责长江干流、淮河干流（包括颍河茨河铺以下、涡河西阳集以下河段，下同）的统一管理工作。沿长江、淮河的市、县（区）设立的长江、淮河河道管理机构，负责本行政区域内长江、淮河河段的管理工作。业务受省长江、淮河河道管理局领导。其他河道，按分级管理的原则，由所在地、市、县河道主管机关负责管理。
4.《长江河道采砂管理条例》第九条：国家对长江采砂实行采砂许可制度。河道采砂许可证由沿江省、直辖市人民政府水行政主管部门审批发放；属于省际边界重点河段的，经有关省、直辖市人民政府水行政主管部门签署意见后，由长江水利委员会审批发放；涉及航道的，审批发放前应当征求长江航务管理局和长江海事机构的意见。省际边界重点河段的范围由国务院水行政主管部门划定。河道采砂许可证式样由国务院水行政主管部门规定，由沿江省、直辖市人民政府水行政主管部门和长江水利委员会印制。
5.《长江河道采砂管理条例实施办法》（2003年6月2日水利部令第19号公布，2016年8月1日水利部令第48号修正）第十条：从事以下采砂活动，由长江水利委员会审批：（一）在省际边界重点河段采砂的；（二）因整修长江堤防进行吹填固基或者整治长江河道采砂的。从事前款规定以外的采砂活动，由有关省、直辖市人民政府水行政主管部门审批。在省际边界重点河段范围以外，单项工程吹填造地采砂规模为10万吨以上的，有关省、直辖市人民政府水行政主管部门在批准前应当征求长江水利委员会的意见。
6.《安徽省〈长江河道采砂管理条例〉实施办法》（2010年修正本）第八条第二款：沿江市、县人民政府水行政主管部门应当自收到申请之日起10日内进行初审，对符合条件的，报送省人民政府水行政主管部门审批；属于省际边界重点河段的，经省人民政府水行政主管部门签署意见后，报送长江水利委员会审批。省人民政府水行政主管部门应当自收到申请材料和初审意见之日起30日内进行审查，对符合条件的，予以批准，发放河道采砂许可证；对不符合条件，不予批准的，应当在作出不予批准决定之日起7日内通知申请人和进行初审的水行政主管部门，并说明理由。
7.《安徽省河道采砂管理办法》（2009年6月15日省政府令第223号公布，2012年4月24日省政府令第240号修正）第七条：淮河干流安徽段（包括颍河茨河铺以下、涡河西阳集以下河段，下同）的河道采砂规划，由省淮河河道管理局会同有关设区的市人民政府水行政主管部门编制，报省人民政府水行政主管部门批准。其他省管水工程管理范围内的河道采砂规划，由省水工程管理单位编制，报省人民政府水行政主管部门批准。省确定的跨设区的市重要河道采砂规划，由省人民政府水行政主管部门指定一个设区的市人民政府水行政主管部门会同有关设区的市人民政府水行政主管部门编制，报省人民政府水行政主管部门批准。其他河道采砂规划，按照河道管理权限，由市、县人民政府水行政主管部门编制，报上一级人民政府水行政主管部门批准。经批准的河道采砂规划，不得擅自修改；确需修改的，应当报原批准机关批准。
8.《安徽省人民政府办公厅关于印发安徽省淮河河道采砂管理规定的通知》（皖政办秘〔2013〕172号）第十二条：从事淮河河道采砂活动的单位和个人，应当按照规定的标准，向省人民政府水行政主管部门或者其委托的单位缴纳河道采砂管理费以及拍卖采砂许可权所得收入。收取的河道采砂管理费以及相关收入应当全额上缴省财政，实行预算管理。</t>
  </si>
  <si>
    <t>生产建设项目水土保持方案审批</t>
  </si>
  <si>
    <t xml:space="preserve">1.《中华人民共和国水土保持法》第二十五条:在山区、丘陵区、风沙区以及水土保持规划确定的容易发生水土流失的其他区域开办可能造成水土流失的生产建设项目，生产建设单位应当编制水土保持方案，报县级以上人民政府水行政主管部门审批，并按照经批准的水土保持方案，采取水土流失预防和治理措施。没有能力编制水土保持方案的，应当委托具备相应技术条件的机构编制水土保持方案。实施过程中，水土保持措施需要作出重大变更的，应当经原审批机关批准。生产建设项目水土保持方案的编制和审批办法，由国务院水行政主管部门制定。
2.《安徽省实施〈中华人民共和国水土保持法〉办法》第十九条：在山区、丘陵区、风沙区以及因生产建设活动扰动地表、损坏植被造成轻度以上水土流失的平原区，开办下列生产建设项目，生产建设单位应当编制水土保持方案，报县级以上人民政府水行政主管部门审批，并按照经批准的水土保持方案，采取水土流失预防和治理措施：
　　（一）铁路、公路、机场、港口、码头、桥梁、通信、市政、水工程等基础设施项目；
　　（二）电力、石油、天然气等能源设施项目；
    （三）矿产开采、房地产开发、农业开发、旅游开发等项目；
　　（四）可能造成水土流失的其他生产建设项目。
　　前款所列生产建设项目，水土保持方案未经水行政主管部门批准的，不得开工建设。
3.《生产建设项目水土保持方案管理办法》（2023年1月17日水利部令第53号发布）第九条：生产建设单位应当在生产建设项目开工建设前完成水土保持方案编报并取得批准手续。生产建设单位未编制水土保持方案或者水土保持方案未经批准的，生产建设项目不得开工建设。 
4.《安徽省人民政府关于发布安徽省地方政府核准的投资项目目录（2016）年本》（皖政〔2017〕49号）
5.《水利部关于进一步深化“放管服”改革全面加强水土保持监管的意见》（水保〔2019〕160号）
6.《关于全省开发区水土保持区域评估工作的指导意见》（皖建审改组〔2021〕1号）
</t>
  </si>
  <si>
    <t>农村集体经济组织修建水库审批</t>
  </si>
  <si>
    <t xml:space="preserve">1.《中华人民共和国水法》第二十五条“农村集体经济组织修建水库应当经县级以上地方人民政府水行政主管部门批准”。
2.《安徽省水利基本建设项目审批和年度投资计划管理暂行办法》第六条“纳入地方规划的新建小型水库项目直接编制可行性研究报告，经市县水利部门技术审查，由市县发展改革委审批”。
</t>
  </si>
  <si>
    <t>城市建设填堵水域、废除围堤审批</t>
  </si>
  <si>
    <t>《中华人民共和国防洪法》第三十四条第三款：城市建设不得擅自填堵原有河道沟叉、贮水湖塘洼淀和废除原有防洪围堤。确需填堵或者废除的，应当经城市人民政府批准。</t>
  </si>
  <si>
    <t>占用农业灌溉水源、灌排工程设施审批</t>
  </si>
  <si>
    <t>1.《国务院对确需保留的行政审批项目设定行政许可的决定》附件第170项：占用农业灌溉水源、灌排工程设施审批。实施机关：各级人民政府水行政主管部门、流域管理机构。
2.《国务院关于取消和下放一批行政审批项目的决定》（国发〔2014〕5号）附件第28项：占用农业灌溉水源、灌排工程设施审批。备注：仅取消水利部审批权，地方各级人民政府水行政主管部门审批权仍然保留。
3.《占用农业灌溉水源、灌排工程设施补偿办法》（1995年11月13日水政资〔1995〕457号公布，2014年8月19日水利部令第46号修改）第六条：任何单位或个人占用农业灌溉水源、灌排工程设施，必须事先向有管辖权的或管理权的水行政主管部门提出申请，并提交有关文件资料，经审查批准后，发给同意占用的文件，并报上一级水行政主管部门备案。
4.《省水利厅关于公布省级水行政审批项目的通知》（皖水政〔2013〕23号），取消省级行政审批项目目录，其中第4项为占用农业灌溉水源、灌溉工程设施审批。
5.《安徽省人民政府关于赋予乡镇街道部分县级审批执法权限的决定》（皖政〔2022〕112号）。</t>
  </si>
  <si>
    <t>乡级权限按照皖政〔2022〕112号文件有关规定承接实施</t>
  </si>
  <si>
    <t>利用堤顶、戗台兼做公路审批</t>
  </si>
  <si>
    <t>《中华人民共和国河道管理条例》第二章第十五条确需利用堤顶或者戗台兼做公路的，必须经上级河道主管机关批准。堤身和堤顶公路的管理和维护办法，由河道主管机关商交通部门制定。</t>
  </si>
  <si>
    <t>坝顶兼做公路审批</t>
  </si>
  <si>
    <t xml:space="preserve">《水库大坝安全管理条例》（1991年3月22日中华人民共和国国务院令第77号发布，2011年1月8日、2018年3月19日修订）第三章第十六条：大坝坝顶确需兼做公路的，须经科学论证和县级以上地方人民政府大坝主管部门批准，并采取相应的安全维护措施。          </t>
  </si>
  <si>
    <t>蓄滞洪区避洪设施建设审批</t>
  </si>
  <si>
    <t>1.《国务院批转水利部关于蓄滞洪区安全与建设指导纲要的通知》（国发〔1988〕74号）规定“新建机关、学校、工厂等单位必须同时建设集体避洪设施，由上级主管部门会同防汛主管部门审批，不具备避洪设施的，不予批准”。
2.蓄滞洪区属河道一部分。根据 《安徽省实施〈中华人民共和国河道管理条例〉办法》（根据2017年11月22日安徽省人民政府令第279号《安徽省人民政府关于修改部分规章的决定》第五次修正）第十二条：省河道主管机关设立的长江、淮河河道管理局分别负责长江干流、淮河干流（包括颍河茨河铺以下、涡河西阳集以下河段，下同）的统一管理工作。沿长江、淮河的市、县（区）设立的长江、淮河河道管理机构，负责本行政区域内长江、淮河河段的管理工作。业务受省长江、淮河河道管理局领导。其他河道，按分级管理的原则，由所在地、市、县河道主管机关负责管理。</t>
  </si>
  <si>
    <t>大坝管理和保护范围内修建码头、渔塘许可</t>
  </si>
  <si>
    <t xml:space="preserve">《水库大坝安全管理条例》第三章第十七条禁止在坝体修建码头、渠道、堆放杂物、晾晒粮草。在大坝管理和保护范围内修建码头、鱼塘的，须经大坝主管部门批准，并与坝脚和泄水、输水建筑物保持一定距离，不得影响大坝安全、工程管理和抢险工作。
</t>
  </si>
  <si>
    <t>行政处罚</t>
  </si>
  <si>
    <t>对在江河、湖泊上建设防洪工程和其他水工程、水电站，违反规划同意书的要求，影响防洪但尚可采取补救措施的处罚</t>
  </si>
  <si>
    <t>《中华人民共和国防洪法》第五十三条：违反本法第十七条规定，未经水行政主管部门签署规划同意书，擅自在江河、湖泊上建设防洪工程和其他水工程、水电站的，责令停止违法行为，补办规划同意书手续；违反规划同意书的要求，严重影响防洪的，责令限期拆除；违反规划同意书的要求，影响防洪但尚可采取补救措施的，责令限期采取补救措施，可以处一万元以上十万元以下的罚款。</t>
  </si>
  <si>
    <t>对未按照规划治导线整治河道和修建控制引导河水流向、保护堤岸等工程，影响防洪的处罚</t>
  </si>
  <si>
    <t>《中华人民共和国防洪法》第五十四条：违反本法第十九条规定，未按照规划治导线整治河道和修建控制引导河水流向、保护堤岸等工程，影响防洪的，责令停止违法行为，恢复原状或者采取其他补救措施，可以处一万元以上十万元以下的罚款。</t>
  </si>
  <si>
    <t>对在河道管理范围内建设妨碍行洪的建筑物、构筑物，或者从事影响河势稳定、危害河岸堤防安全和其他妨碍河道行洪的活动等三类行为的处罚</t>
  </si>
  <si>
    <t>对在河道、湖泊管理范围内建设妨碍行洪的建筑物、构筑物的处罚</t>
  </si>
  <si>
    <t>1.《中华人民共和国防洪法》第五十五条：违反本法第二十二条第二款、第三款规定，有下列行为之一的，责令停止违法行为，排除阻碍或者采取其他补救措施，可以处5万元以下的罚款：（一）在河道、湖泊管理范围内建设妨碍行洪的建筑物、构筑物的；（二）在河道、湖泊管理范围内倾倒垃圾、渣土，从事影响河势稳定、危害河岸堤防安全和其他妨碍河道行洪的活动的；（三）在行洪河道内种植阻碍行洪的林木和高秆作物的。
2.《中华人民共和国水法》第六十五条第一款：在河道管理范围内建设妨碍行洪的建筑物、构筑物，或者从事影响河势稳定、危害河岸堤防安全和其他妨碍河道行洪的活动的，由县级以上人民政府水行政主管部门或者流域管理机构依据职权，责令停止违法行为，限期拆除违法建筑物、构筑物，恢复原状；逾期不拆除、不恢复原状的，强行拆除，所需费用由违法单位或者个人负担，并处一万元以上十万元以下的罚款。
3.《安徽省实施&lt;中华人民共和国水法&gt;办法》第二十五条：在河道管理范围内，禁止从事下列活动：（一）修建围堤、围墙、阻水道路、房屋等妨碍行洪的建筑物和构筑物；（二）种植高秆农作物、芦苇、杞柳、荻柴和树木(堤防防护林除外)；（三）设置拦河渔具，擅自沉置船只、排筏；（四）弃置或者堆放矿渣、石渣、煤灰、泥土、垃圾等阻碍行洪的物体；（五）其他危害河势稳定、河岸堤防安全和妨碍河道行洪的活动。在堤身、护堤地和水闸管理范围内，禁止建房、放牧、开渠、打井、爆破、挖窖、挖塘、葬坟、晒粮、存放物料、开采地下资源、进行考古发掘以及开展集市贸易等，但为防汛和水工程管理需要的除外。在与人工堤防组成的封闭圈的高地上，禁止从事危害防洪安全的活动。
第四十六条：违反本办法第二十五条规定的，由县级以上人民政府水行政主管部门责令停止违法行为，限期拆除违法建设项目、清除障碍或者采取其他补救措施；逾期不拆除、不清障的，强行拆除、清障，所需费用由违法单位或者个人负担，并处一万元以上五万元以下的罚款；有违法所得的，没收违法所得。
4.《安徽省人民政府关于赋予乡镇街道部分县级审批执法权限的决定》（皖政〔2022〕112号）。</t>
  </si>
  <si>
    <t>对在河道、湖泊管理范围内倾倒垃圾、渣土，从事影响河势稳定、危害河岸堤防安全和其他妨碍河道行洪的活动的处罚</t>
  </si>
  <si>
    <t>对在行洪河道内种植阻碍行洪的林木和高秆作物的处罚</t>
  </si>
  <si>
    <t>对围海造地、围湖造地、围垦河道的处罚</t>
  </si>
  <si>
    <t>1.《中华人民共和国防洪法》第五十六条：违反本法第十五条第二款、第二十三条规定，围海造地、围湖造地、围垦河道的，责令停止违法行为，恢复原状或者采取其他补救措施，可以处5万元以下的罚款；既不恢复原状也不采取其他补救措施的，代为恢复原状或者采取其他补救措施，所需费用由违法者承担。
2.《中华人民共和国水法》第六十六条　有下列行为之一，且防洪法未作规定的，由县级以上人民政府水行政主管部门或者流域管理机构依据职权，责令停止违法行为，限期清除障碍或者采取其他补救措施，处一万元以上五万元以下的罚款：（一）在江河、湖泊、水库、运河、渠道内弃置、堆放阻碍行洪的物体和种植阻碍行洪的林木及高秆作物的；（二）围湖造地或者未经批准围垦河道的。</t>
  </si>
  <si>
    <t>对未经水行政主管部门对其工程建设方案审查同意或者未按照有关水行政主管部门审查批准的位置、界限，在河道、湖泊管理范围内从事工程设施建设活动，影响行洪但尚可采取补救措施的处罚</t>
  </si>
  <si>
    <r>
      <t>1.《中华人民共和国防洪法》第五十七条：违反本法第二十七条规定，未经水行政主管部门对其工程建设方案审查同意或者未按照有关水行政主管部门审查批准的位置、界限，在河道、湖泊管理范围内从事工程设施建设活动的，责令停止违法行为，补办审查同意或者审查批准手续；工程设施建设严重影响防洪的，责令限期拆除，逾期不拆除的，强行拆除，所需费用由建设单位承担；影响行洪但尚可采取补救措施的，责令限期采取补救措施，可以处一万元以上十万元以下的罚款。
2.《中华人民共和国水法》第六十五条第二款：未经水行政主管部门或者流域管理机构同意，擅自修建水工程，或者建设桥梁、码头和其他拦河、跨河、临河建筑物、构筑物，铺设跨河管道、电缆，且防洪法未作规定的，由县级以上人民政府水行政主管部门或者流域管理机构依据职权，责令停止违法行为，限期补办有关手续；逾期不补办或者补办未被批准的，责令限期拆除违法建筑物、构筑物；逾期不拆除的，强行拆除，所需费用由违法单位或者个人负担，并处一万元以上十万元以下的罚款。
第三款：虽经水行政主管部门或者流域管理机构同意，但未按照要求修建前款所列工程设施的，由县级以上人民政府水行政主管部门或者流域管理机构依据职权，责令限期改正，按照情节轻重，处一万元以上十万元以下的罚款。
3、《安徽省实施&lt;中华人民共和国水法&gt;办法》第二十二条：建设水工程，应当符合流域综合规划。在江河、湖泊上建设水工程，未取得有管辖权的水行政主管部门按照管理权限签署的符合流域综合规划要求的规划同意书的，建设单位不得开工建设。水工程建设涉及防洪的，依照防洪法的有关规定执行；涉及其他地区和行业的，建设单位应当事先征求有关地区和部门的意见。 在河道管理范围内建设桥梁、码头和其他拦河、跨河、临河建筑物、构筑物，铺设跨河管道、电缆，应当符合国家规定的防洪标准和其他有关的技术要求，工程建设方案应当经有管辖权的水行政主管部门或者省设置的水工程管理单位按照规定的权限审查同意。 因建设第一款、第二款规定的工程设施，需要扩建、改建、拆除或者损坏原有水工程设施的，建设单位应当负担扩建、改建的费用和损失补偿。但是，原有工程设施属于违法工程的除外。 
第四十五条：违反本办法第二十二条第一款、第二款规定的，由县级以上人民政府水行政主管部门责令停止违法行为，限期补办有关手续；逾期不补办或者补办未被批准的，责令限期拆除相关设施；逾期不拆除的，强行拆除，所需费用由违法单位或者个人负担，并处一万元以上十万元以下的罚款。 虽经水行政主管部门同意，但未按照要求修建第一款、第二款所列工程设施的，由县级以上人民政府水行政主管部门责令限期改正，按照情节轻重，处一万元以上十万元以下的罚款。</t>
    </r>
    <r>
      <rPr>
        <sz val="8"/>
        <color theme="1"/>
        <rFont val="Times New Roman"/>
        <charset val="134"/>
      </rPr>
      <t> </t>
    </r>
  </si>
  <si>
    <t>对在洪泛区、蓄滞洪区内建设非防洪建设项目，未编制洪水影响评价报告或未批先建，以及防洪工程设施未经验收投入生产使用的处罚</t>
  </si>
  <si>
    <t>《中华人民共和国防洪法》第五十八条：违反本法第三十三条第一款规定，在洪泛区、蓄滞洪区内建设非防洪建设项目，未编制洪水影响评价报告或者洪水影响评价报告未经审查批准开工建设的，责令限期改正；逾期不改正的，处五万元以下的罚款。违反本法第三十三条第二款规定，防洪工程设施未经验收，即将建设项目投入生产或者使用的，责令停止生产或者使用，限期验收防洪工程设施，可以处五万元以下的罚款。</t>
  </si>
  <si>
    <t>对未经批准擅自取水、未依照批准的取水许可规定条件取水的处罚</t>
  </si>
  <si>
    <t>1.《中华人民共和国水法》第六十九条：有下列行为之一的，由县级以上人民政府水行政主管部门或者流域管理机构依据职权，责令停止违法行为，限期采取补救措施，处二万元以上十万元以下的罚款；情节严重的，吊销其取水许可证：（一）未经批准擅自取水的；（二）未依照批准的取水许可规定条件取水的。
2.《取水许可和水资源费征收管理条例》第四十八条：未经批准擅自取水，或者未依照批准的取水许可规定条件取水的，依照《中华人民共和国水法》第六十九条规定处罚；给他人造成妨碍或者损失的，应当排除妨碍、赔偿损失。
3.《安徽省人民政府关于赋予乡镇街道部分县级审批执法权限的决定》（皖政〔2022〕112号）。</t>
  </si>
  <si>
    <t>对拒不缴纳、拖欠缴纳或者拖欠水资源费的处罚</t>
  </si>
  <si>
    <t>1.《中华人民共和国水法》第七十条：拒不缴纳、拖延缴纳或者拖欠水资源费的，由县级以上人民政府水行政主管部门或者流域管理机构依据职权，责令限期缴纳；逾期不缴纳的，从滞纳之日起按日加收滞纳部分千分之二的滞纳金，并处应缴或者补缴水资源费一倍以上五倍以下的罚款。
2.《取水许可和水资源费征收管理条例》（国务院令676号，2017年修订）第五十四条：取水单位或者个人拒不缴纳、拖延缴纳或者拖欠水资源费的，依照《中华人民共和国水法》第七十条规定处罚。</t>
  </si>
  <si>
    <t>对建设项目的节水设施没有建成或者没有达到国家规定的要求，擅自投入使用的处罚</t>
  </si>
  <si>
    <t>《中华人民共和国水法》第七十一条：建设项目的节水设施没有建成或者没有达到国家规定的要求，擅自投入使用的，由县级以上人民政府有关部门或者流域管理机构依据职权，责令停止使用，限期改正，处五万元以上十万元以下的罚款。</t>
  </si>
  <si>
    <t>对侵占、毁坏水工程及堤防、护岸等有关设施，毁坏防汛、水文监测、水文地质监测设施等两类行为的处罚</t>
  </si>
  <si>
    <t>对侵占、毁坏水工程及堤防、护岸等有关设施，毁坏防汛、水文监测、水文地质监测设施的处罚</t>
  </si>
  <si>
    <r>
      <t>1.《中华人民共和国水法》第七十二条：有下列行为之一，构成犯罪的，依照刑法的有关规定追究刑事责任；尚不够刑事处罚，且防洪法未作规定的，由县级以上地方人民政府水行政主管部门或者流域管理机构依据职权，责令停止违法行为，采取补救措施，处一万元以上五万元以下的罚款；违反治安管理处罚条例的，由公安机关依法给予治安管理处罚；给他人造成损失的，依法承担赔偿责任：（一）侵占、毁坏水工程及堤防、护岸等有关设施，毁坏防汛、水文监测、水文地质监测设施的；（二）在水工程保护范围内，从事影响水工程运行和危害水工程安全的爆破、打井、采石、取土等活动的。
2.《中华人民共和国防洪法》第六十条：违反本法规定，破坏、侵占、毁损堤防、水闸、护岸、抽水站、排水渠系等防洪工程和水文、通信设施以及防汛备用的器材、物料的，责令停止违法行为，采取补救措施，可以处五万元以下的罚款；造成损坏的，依法承担民事责任；应当给予治安管理处罚的，依照治安管理处罚条例的规定处罚；构成犯罪的，依法追究刑事责任。
3. 《中华人民共和国河道管理条例》第四十五条：反本条例规定，有下列行为之一的，县级以上地方人民政府河道主管机关除责令其纠正违法行为、赔偿损失、采取补救措施外，可以并处警告、罚款；应当给予治安管理处罚的，按照《中华人民共和国治安管理处罚法》的规定处罚；构成犯罪的，依法追究刑事责任：（一）损毁堤防、护岸、闸坝、水工程建筑物，损毁防汛设施、水文监测和测量设施、河岸地质监测设施以及通信照明等设施；（二）在堤防安全保护区内进行打井、钻探、爆破、挖筑鱼塘、采石、取土等危害堤防安全的活动的；（三）非管理人员操作河道上的涵闸闸门或者干扰河道管理单位正常工作的。
4.《安徽省实施&lt;中华人民共和国水法&gt;办法》第二十六条：在河道及水工程管理范围内进行下列活动，应当经有管辖权的水行政主管部门批准；涉及其他部门的，依法办理有关手续。（一）采砂、取土、淘金；（二）爆破、钻探、挖筑鱼塘；（三）在河道滩地存放物料、修建建筑设施；（四）在河道滩地开采地下资源及进行考古发掘。 
第四十七条  违反本办法第二十六条规定的，由县级以上人民政府水行政主管部门责令改正，或者采取其他补救措施；处一万元以上五万元以下的罚款；有违法所得的，没收违法所得。
5.《水库大坝安全管理条例》第二十九条：违反本</t>
    </r>
    <r>
      <rPr>
        <sz val="8"/>
        <rFont val="宋体"/>
        <charset val="134"/>
      </rPr>
      <t>条例规定，有下列行为之一的，由大坝主管部门责令其停止违法行为，赔偿损失，采取补救措施，可以并处罚款；应当给予治安管理处罚的，由公安机关依照《中华人民共和国治安管理处罚法》的</t>
    </r>
    <r>
      <rPr>
        <sz val="8"/>
        <color theme="1"/>
        <rFont val="宋体"/>
        <charset val="134"/>
      </rPr>
      <t>规定处罚；构成犯罪的，依法追究刑事责任：（一）毁坏大坝或者其观测、通信、动力、照明、交通、消防等管理设施的；（二）在大坝管理和保护范围内进行爆破、打井、采石、采矿、取土、挖沙、修坟等危害大坝安全活动的；（三）擅自操作大坝的泄洪闸门、输水闸门以及其他设施，破坏大坝正常运行的；（四）在库区内围垦的；（五）在坝体修建码头、渠道或者堆放杂物、晾晒粮草的；（六）擅自在大坝管理和保护范围内修建码头、鱼塘的。
6.《安徽省人民政府关于赋予乡镇街道部分县级审批执法权限的决定》（皖政〔2022〕112号）。</t>
    </r>
  </si>
  <si>
    <t>对在水工程保护范围内，从事影响水工程运行和危害水工程安全的爆破、打井、采石、取土等活动的处罚</t>
  </si>
  <si>
    <t>对在崩塌、滑坡危险区或者泥石流易发区从事取土、挖砂、采石等可能造成水土流失活动的处罚</t>
  </si>
  <si>
    <t>1.《中华人民共和国水土保持法》第四十八条：违反本法规定，在崩塌、滑坡危险区或者泥石流易发区从事取土、挖砂、采石等可能造成水土流失的活动的，由县级以上地方人民政府水行政主管部门责令停止违法行为，没收违法所得，对个人处一千元以上一万元以下的罚款，对单位处二万元以上二十万元以下的罚款。
2.《安徽省人民政府关于赋予乡镇街道部分县级审批执法权限的决定》（皖政〔2022〕112号）。</t>
  </si>
  <si>
    <t>对在禁止开垦坡度以上陡坡地开垦种植农作物或在禁止开垦、开发的植物保护带内开垦、开发等三类情形的处罚</t>
  </si>
  <si>
    <t>对在禁止开垦坡度以上陡坡地开垦种植农作物或在禁止开垦、开发的植物保护带内开垦、开发的处罚</t>
  </si>
  <si>
    <t xml:space="preserve">1.《中华人民共和国水土保持法》第四十九条：违反本法规定，在禁止开垦坡度以上陡坡地开垦种植农作物，或者在禁止开垦、开发的植物保护带内开垦、开发的，由县级以上地方人民政府水行政主管部门责令停止违法行为，采取退耕、恢复植被等补救措施；按照开垦或者开发面积，可以对个人处每平方米二元以下的罚款、对单位处每平方米十元以下的罚款。
2.《安徽省实施〈中华人民共和国水土保持法〉办法》第三十四条：违反本办法第十五条第二款、第十六条规定，有下列行为之一的，由县级人民政府水行政主管部门责令其停止违法行为、限期采取补救措施，可以按照种植面积对个人处每平方米一元的罚款；对单位处每平方米五元的罚款：（一）在二十五度以上陡坡地种植经济林，未采取水土保持措施，或者采用全垦等不合理的整地种植方式的；（二）在五度以上、二十五度以下荒坡地开垦种植农作物和经济林、整地造林、抚育幼林、种植中药材等，未采取水土保持措施，或者顺坡种植的。
2.《安徽省人民政府关于赋予乡镇街道部分县级审批执法权限的决定》（皖政〔2022〕112号）。
</t>
  </si>
  <si>
    <t>对在二十五度以上陡坡地种植经济林，未采取水土保持措施，或者采用全垦等不合理的整地种植方式的处罚</t>
  </si>
  <si>
    <t>对在五度以上、二十五度以下荒坡地开垦种植农作物和经济林、整地造林、抚育幼林、种植中药材等，未采取水土保持措施，或者顺坡种植的处罚</t>
  </si>
  <si>
    <t>对违反规定，采集发菜或者在水土流失重点预防区和重点治理区铲草皮、挖树兜、滥挖虫草、甘草、麻黄等行为的处罚</t>
  </si>
  <si>
    <t>1.《中华人民共和国水土保持法》第五十一条：违反本法规定，采集发菜，或者在水土流失重点预防区和重点治理区铲草皮、挖树兜、滥挖虫草、甘草、麻黄等的，由县级以上地方人民政府水行政主管部门责令停止违法行为，采取补救措施，没收违法所得，并处违法所得一倍以上五倍以下的罚款；没有违法所得的，可以处五万元以下的罚款。
2.《安徽省人民政府关于赋予乡镇街道部分县级审批执法权限的决定》（皖政〔2022〕112号）。</t>
  </si>
  <si>
    <t>对在林区采伐林木不依法采取防止水土流失措施而造成水土流失行为的处罚</t>
  </si>
  <si>
    <t>1.《中华人民共和国水土保持法》第五十二条：在林区采伐林木不依法采取防止水土流失措施的，由县级以上地方人民政府林业主管部门、水行政主管部门责令限期改正，采取补救措施；造成水土流失的，由水行政主管部门按照造成水土流失的面积处每平方米二元以上十元以下的罚款。
2.《安徽省人民政府关于赋予乡镇街道部分县级审批执法权限的决定》（皖政〔2022〕112号）。</t>
  </si>
  <si>
    <t>对依法应当编制水土保持方案的生产建设项目，未编制水土保持方案或者编制的水土保持方案未经批准而开工建设等三类行为的处罚</t>
  </si>
  <si>
    <t>对依法应当编制水土保持方案的生产建设项目，未编制水土保持方案或者编制的水土保持方案未经批准而开工建设的处罚</t>
  </si>
  <si>
    <t>《中华人民共和国水土保持法》第五十三条：违反本法规定，有下列行为之一的，由县级以上人民政府水行政主管部门责令停止违法行为，限期补办手续；逾期不补办手续的，处五万元以上五十万元以下的罚款；对生产建设单位直接负责的主管人员和其他直接责任人员依法给予处分：（一）依法应当编制水土保持方案的生产建设项目，未编制水土保持方案或者编制的水土保持方案未经批准而开工建设的；（二）生产建设项目的地点、规模发生重大变化，未补充、修改水土保持方案或者补充、修改的水土保持方案未经原审批机关批准的；（三）水土保持方案实施过程中，未经原审批机关批准，对水土保持措施作出重大变更的。</t>
  </si>
  <si>
    <t>对生产建设项目的地点、规模发生重大变化，未补充、修改水土保持方案或者补充、修改的水土保持方案未经原审批机关批准的处罚</t>
  </si>
  <si>
    <t>对水土保持方案实施过程中，未经原审批机关批准，对水土保持措施作出重大变更的处罚</t>
  </si>
  <si>
    <t>对水土保持设施未经验收或者验收不合格将生产建设项目投产使用的处罚</t>
  </si>
  <si>
    <t>《中华人民共和国水土保持法》第五十四条：违反本法规定，水土保持设施未经验收或者验收不合格将生产建设项目投产使用的，由县级以上人民政府水行政主管部门责令停止生产或者使用，直至验收合格，并处五万元以上五十万元以下的罚款。</t>
  </si>
  <si>
    <t>对在水土保持方案确定的专门存放地以外的区域倾倒砂、石、土、矸石、尾矿、废渣等的处罚</t>
  </si>
  <si>
    <t>1.《中华人民共和国水土保持法》第五十五条：违反本法规定，在水土保持方案确定的专门存放地以外的区域倾倒砂、石、土、矸石、尾矿、废渣等的，由县级以上地方人民政府水行政主管部门责令停止违法行为，限期清理，按照倾倒数量处每立方米十元以上二十元以下的罚款；逾期仍不清理的，县级以上地方人民政府水行政主管部门可以指定有清理能力的单位代为清理，所需费用由违法行为人承担。
2.《安徽省实施〈中华人民共和国水土保持法〉办法》第三十五条：违反本办法第二十七条第二项规定，在水土保持方案确定的专门存放地以外的区域堆放废弃土方、沙石、粉煤灰的，由县级以上人民政府水行政主管部门责令停止违法行为，限期清理，并按照堆放数量处每立方米二十元的罚款；逾期仍不清理的，县级以上人民政府水行政主管部门可以指定有清理能力的单位代为清理，所需费用由违法行为人承担。</t>
  </si>
  <si>
    <t>对拒不缴纳、拖欠缴纳或者拖欠水土保持补偿费的处罚</t>
  </si>
  <si>
    <t>《中华人民共和国水土保持法》第五十七条：违反本法规定，拒不缴纳水土保持补偿费的，由县级以上人民政府水行政主管部门责令限期缴纳；逾期不缴纳的，自滞纳之日起按日加收滞纳部分万分之五的滞纳金，可以处应缴水土保持补偿费三倍以下的罚款。</t>
  </si>
  <si>
    <t>对未办理河道采砂许可证，擅自在河道管理范围内采砂的处罚</t>
  </si>
  <si>
    <t>1.《安徽省河道采砂管理办法》第二十九条：违反本办法规定，未办理河道采砂许可证，擅自在河道管理范围内采砂的，由市、县人民政府水行政主管部门或者省水工程管理单位责令停止违法行为，没收违法所得，并处以5000元以上2万元以下的罚款；情节严重的，处以2万元以上5万元以下的罚款。
2.《长江河道采砂管理条例》第十八条：违反本条例规定，未办理河道采砂许可证，擅自在长江采砂的，由县级以上地方人民政府水行政主管部门或者长江水利委员会依据职权，责令停止违法行为，没收违法所得和非法采砂机具，并处10万元以上30万元以下的罚款；情节严重的，扣押或者没收非法采砂船舶，并对没收的非法采砂船舶予以拍卖，拍卖款项全部上缴财政。拒绝、阻碍水行政主管部门或者长江水利委员会依法执行职务，构成违反治安管理行为的，由公安机关依法给予治安管理处罚；触犯刑律的，依法追究刑事责任。违反本条例规定，虽持有河道采砂许可证，但在禁采区、禁采期采砂的，由县级以上地方人民政府水行政主管部门或者长江水利委员会依据职权，依照前款规定处罚，并吊销河道采砂许可证。
3.《安徽省人民政府关于赋予乡镇街道部分县级审批执法权限的决定》（皖政〔2022〕112号）。</t>
  </si>
  <si>
    <t>对伪造、涂改、买卖、出租、出借或者以其他方式转让河道采砂许可证等四类行为的处罚</t>
  </si>
  <si>
    <t>对伪造、涂改、买卖、出租、出借或者以其他方式转让河道采砂许可证的处罚</t>
  </si>
  <si>
    <t>1.《安徽省河道采砂管理办法》第三十条：违反本办法规定，有下列行为之一的，由市、县人民政府水行政主管部门或者省水工程管理单位责令停止违法行为，并按照下列规定处罚：（一）伪造、涂改、买卖、出租、出借或者以其他方式转让河道采砂许可证的，处以1万元以上3万元以下的罚款，收缴伪造、涂改、买卖、出租、出借或者以其他方式转让的河道采砂许可证；（二）未按照河道采砂许可证规定的要求采砂的，处以2000元以上1万元以下的罚款；情节严重的，处以1万元以上3万元以下的罚款；（三）未随采随运，未及时清除砂石和弃料堆体，或者采砂活动结束后，未及时对采砂现场进行清理、平整的，责令限期清除、清理、平整或者采取其他补救措施；逾期未清除、清理、平整的，强行清除、清理、平整，所需费用由责任者承担，并处以5000元以上2万元以下的罚款；（四）装运违法开采的砂石的，处以5000元以上2万元以下的罚款。
2.《长江河道采砂管理条例》第十九条：违反本条例规定，未按照河道采砂许可证规定的要求采砂的，由县级以上地方人民政府水行政主管部门或者长江水利委员会依据职权，责令停止违法行为，没收违法所得，处5万元以上10万元以下的罚款，并吊销河道采砂许可证；触犯刑律的，依法追究刑事责任。
第二十一条：伪造、涂改或者买卖、出租、出借或者以其他方式转让河道采砂许可证，触犯刑律的，依法追究刑事责任；尚未触犯刑律的，由县级以上地方人民政府水行政主管部门或者长江水利委员会依据职权，没收违法所得，并处5万元以上10万元以下的罚款，收缴伪造、涂改或者买卖、出租、出借或者以其他方式转让的河道采砂许可证。
3.《安徽省人民政府关于赋予乡镇街道部分县级审批执法权限的决定》（皖政〔2022〕112号）。</t>
  </si>
  <si>
    <t>对未按照河道采砂许可证规定的要求采砂的处罚</t>
  </si>
  <si>
    <t>对未随采随运，未及时清除砂石和弃料堆体，或者采砂活动结束后，未及时对采砂现场进行清理、平整的处罚</t>
  </si>
  <si>
    <t>对装运违法开采的砂石的处罚</t>
  </si>
  <si>
    <t>对采砂船舶、机具违法滞留在禁采区，采砂船舶、机具在禁采期内或者未取得河道采砂许可证的采砂船舶、机具在可采期内未拆除采砂设备，或者未在指定地点停放的处罚</t>
  </si>
  <si>
    <t>1.《安徽省河道采砂管理办法》第三十一条：违反本办法规定，采砂船舶、机具违法滞留在禁采区的，由市、县人民政府水行政主管部门或者省水工程管理单位责令改正，处以5000元以上2万元以下的罚款。 违反本办法规定，采砂船舶、机具在禁采期内或者未取得河道采砂许可证的采砂船舶、机具在可采期内未拆除采砂设备，或者未在指定地点停放的，由市、县人民政府水行政主管部门或者省水工程管理单位责令改正，处以5000元以上2万元以下的罚款。
2.《长江河道采砂管理条例》第二十条：违反本条例规定，采砂船舶在禁采期内未在指定地点停放或者无正当理由擅自离开指定地点的，由县级以上地方人民政府水行政主管部门处1万元以上3万元以下的罚款。
3.《安徽省人民政府关于赋予乡镇街道部分县级审批执法权限的决定》（皖政〔2022〕112号）。</t>
  </si>
  <si>
    <t>对未经批准擅自在河道滩地设置堆砂场的处罚</t>
  </si>
  <si>
    <t>1.《安徽省河道采砂管理办法》第三十二条：违反本办法规定，未经批准擅自在河道滩地设置堆砂场的，由市、县人民政府水行政主管部门或者省水工程管理单位责令停止违法行为，限期清除；逾期未清除的，强行清除，所需费用由责任者承担，并处以1万元以上5万元以下的罚款；有违法所得的，没收违法所得。
2.《安徽省人民政府关于赋予乡镇街道部分县级审批执法权限的决定》（皖政〔2022〕112号）。</t>
  </si>
  <si>
    <t>对未取得取水申请批准文件擅自建设取水工程或者设施的处罚</t>
  </si>
  <si>
    <t>1.《取水许可和水资源费征收管理条例》第四十九条：未取得取水申请批准文件擅自建设取水工程或者设施的，责令停止违法行为，限期补办有关手续；逾期不补办或者补办未被批准的，责令限期拆除或者封闭其取水工程或者设施；逾期不拆除或者不封闭其取水工程或者设施的，由县级以上地方人民政府水行政主管部门或者流域管理机构组织拆除或者封闭，所需费用由违法行为人承担，可以处5万元以下罚款。
2.《安徽省人民政府关于赋予乡镇街道部分县级审批执法权限的决定》（皖政〔2022〕112号）。</t>
  </si>
  <si>
    <t>对申请人隐瞒有关情况或者提供虚假材料骗取取水申请批准文件或者取水许可证的处罚</t>
  </si>
  <si>
    <t>1.《取水许可和水资源费征收管理条例》第五十条：申请人隐瞒有关情况或者提供虚假材料骗取取水申请批准文件或者取水许可证的，取水申请批准文件或者取水许可证无效，对申请人给予警告，责令其限期补缴应当缴纳的水资源费，处2万元以上10万元以下罚款；构成犯罪的，依法追究刑事责任。
2.《安徽省人民政府关于赋予乡镇街道部分县级审批执法权限的决定》（皖政〔2022〕112号）。</t>
  </si>
  <si>
    <t>对拒不接受行政审批机关作出的取水量限制决定，或者未经批准擅自转让取水权的处罚</t>
  </si>
  <si>
    <t>1.《取水许可和水资源费征收管理条例》第五十一条：拒不执行审批机关作出的取水量限制决定，或者未经批准擅自转让取水权的，责令停止违法行为，限期改正，处2万元以上10万元以下罚款；逾期拒不改正或者情节严重的，吊销取水许可证。
2.《安徽省人民政府关于赋予乡镇街道部分县级审批执法权限的决定》（皖政〔2022〕112号）。</t>
  </si>
  <si>
    <t>对不按照规定报送年度取水情况等两类行为的处罚</t>
  </si>
  <si>
    <t>对不按照规定报送年度取水情况的处罚</t>
  </si>
  <si>
    <t>《取水许可和水资源费征收管理条例》第五十二条：有下列行为之一的，责令停止违法行为，限期改正，处5000元以上2万元以下罚款；情节严重的，吊销取水许可证：（一）不按照规定报送年度取水情况的；（二）拒绝接受监督检查或者弄虚作假的。</t>
  </si>
  <si>
    <t>对拒绝接受监督检查或者弄虚作假的处罚</t>
  </si>
  <si>
    <t>对未安装计量设施，计量设施不合格、运行不正常且逾期不更换、不修复的处罚</t>
  </si>
  <si>
    <t xml:space="preserve">1.《取水许可和水资源费征收管理条例》第五十三条：未安装计量设施的，责令限期安装，并按照最大取水能力计算的取水量和水资源费征收标准计征水资源费，处5000元以上2万元以下的罚款；情节严重的，吊销取水许可证。计量设施不合格或者运行不正常的，责令限期更换或者修复；逾期不更换或者不修复的，按照日最大取水能力计算的取水量和水资源费征收标准计征水资源费，可以处1万元以下罚款；情节严重的，吊销取水许可证。
2.《地下水管理条例》第五十六条 地下水取水工程未安装计量设施的，由县级以上地方人民政府水行政主管部门责令限期安装，并按照日最大取水能力计算的取水量计征相关费用，处10万元以上50万元以下罚款；情节严重的，吊销取水许可证。计量设施不合格或者运行不正常的，由县级以上地方人民政府水行政主管部门责令限期更换或者修复；逾期不更换或者不修复的，按照日最大取水能力计算的取水量计征相关费用，处10万元以上50万元以下罚款；情节严重的，吊销取水许可证。
3.《安徽省取水许可和水资源费征收管理实施办法》第三十三条：取水单位或者个人有下列行为之一的，由取水审批机关责令限期改正，对非经营活动中的违法行为处以1000元以下的罚款;对经营活动中的违法行为处以2000元以上1万元以下的罚款:(一)节水设施建成后擅自停止使用的;(二)取水计量设施安装后擅自停止使用的。
</t>
  </si>
  <si>
    <t>对伪造、涂改、冒用取水申请批准文件、取水许可证的处罚</t>
  </si>
  <si>
    <t>1.《取水许可和水资源费征收管理条例》第五十六条：伪造、涂改、冒用取水申请批准文件、取水许可证的，责令改正，没收违法所得和非法财物，并处2万元以上10万元以下罚款；构成犯罪的，依法追究刑事责任。
2.《安徽省人民政府关于赋予乡镇街道部分县级审批执法权限的决定》（皖政〔2022〕112号）。</t>
  </si>
  <si>
    <t>对在建设项目水资源论证工作中弄虚作假的处罚</t>
  </si>
  <si>
    <t>《建设项目水资源论证管理办法》第十二条：业主单位或者其委托的从事建设项目水资源论证工作的单位，在建设项目水资源论证工作中弄虚作假的，由水行政主管部门处违法所得3倍以下，最高不超过3万元的罚款。违反《取水许可和水资源费征收管理条例》第五十条的，依照其规定处罚。</t>
  </si>
  <si>
    <t>对擅自停止使用节水设施等三类行为的处罚</t>
  </si>
  <si>
    <t>对擅自停止使用节水设施的处罚</t>
  </si>
  <si>
    <t>1.《取水许可管理办法》第四十九条：取水单位或者个人违反本办法规定，有下列行为之一的，由取水审批机关责令其限期改正，并可处1000元以下罚款：（一）擅自停止使用节水设施的；（二）擅自停止使用取退水计量设施的；（三）不按规定提供取水、退水计量资料的。
2.《安徽省人民政府关于赋予乡镇街道部分县级审批执法权限的决定》（皖政〔2022〕112号）。</t>
  </si>
  <si>
    <t>对擅自停止使用取退水计量设施的处罚</t>
  </si>
  <si>
    <t>对不按规定提供取水、退水计量资料的处罚</t>
  </si>
  <si>
    <t>对新建、改建、扩建建设项目没有按照规定配套建设、验收节约用水设施，建设项目擅自投产使用的等两类行为的处罚</t>
  </si>
  <si>
    <t>对新建、改建、扩建建设项目没有按照规定配套建设、验收节约用水设施，建设项目擅自投产使用的处罚</t>
  </si>
  <si>
    <t>《安徽省节约用水条例》第四十六条：违反本条例第二十四条、第二十六条规定，有下列行为之一的，由县级以上人民政府有关部门责令停止使用，限期整改，处五万元以上十万元以下的罚款:(一)新建、改建、扩建建设项目没有按照规定配套建设、验收节约用水设施，建设项目擅自投产使用的;(二)工业生产的设备冷却水、空调冷却水、锅炉冷凝水等未循环使用或者未回收利用的。</t>
  </si>
  <si>
    <t>对工业生产的设备冷却水、空调冷却水、锅炉冷凝水等未循环使用或者未回收利用的处罚</t>
  </si>
  <si>
    <t>对在再生水输配管线覆盖区域内，工业生产用水拒绝使用符合用水水质要求的再生水，或者园林绿化、环境卫生和住宅小区、单位内部景观绿化以及施工、洗车等拒绝使用再生水的处罚</t>
  </si>
  <si>
    <t>《安徽省节约用水条例》第四十七条：违反本条例第三十七条规定，在再生水输配管线覆盖区域内，工业生产用水拒绝使用符合用水水质要求的再生水，或者园林绿化、环境卫生和住宅小区、单位内部景观绿化以及施工、洗车等拒绝使用再生水的，由县级以上人民政府水行政主管部门或者其他有关行业主管部门责令限期改正，处一万元以上五万元以下罚款;拒不改正的，责令停止取水或者吊销取水许可证。</t>
  </si>
  <si>
    <t>对水库、水电站、拦河闸坝等工程的管理单位以及其他经营工程设施的经营者拒不服从统一调度和指挥的处罚</t>
  </si>
  <si>
    <t>《中华人民共和国抗旱条例》第六十条：违反本条例规定，水库、水电站、拦河闸坝等工程的管理单位以及其他经营工程设施的经营者拒不服从统一调度和指挥的，由县级以上人民政府水行政主管部门或者流域管理机构责令改正，给予警告；拒不改正的，强制执行，处1万元以上5万元以下的罚款。</t>
  </si>
  <si>
    <t>对侵占、破坏水源和抗旱设施的处罚</t>
  </si>
  <si>
    <t>1.《中华人民共和国抗旱条例》第六十一条：违反本条例规定，侵占、破坏水源和抗旱设施的，由县级以上人民政府水行政主管部门或者流域管理机构责令停止违法行为，采取补救措施，处1万元以上5万元以下的罚款；造成损坏的，依法承担民事责任；构成违反治安管理行为的，依照《中华人民共和国治安管理处罚法》的规定处罚；构成犯罪的，依法追究刑事责任。
2.《安徽省人民政府关于赋予乡镇街道部分县级审批执法权限的决定》（皖政〔2022〕112号）。</t>
  </si>
  <si>
    <t>对抢水、非法引水、截水或者哄抢抗旱物资的处罚</t>
  </si>
  <si>
    <t>1.《中华人民共和国抗旱条例》第六十二条：违反本条例规定，抢水、非法引水、截水或者哄抢抗旱物资的，由县级以上人民政府水行政主管部门或者流域管理机构责令停止违法行为，予以警告；构成违反治安管理行为的，依照《中华人民共和国治安管理处罚法》的规定处罚；构成犯罪的，依法追究刑事责任。
2.《安徽省人民政府关于赋予乡镇街道部分县级审批执法权限的决定》（皖政〔2022〕112号）。</t>
  </si>
  <si>
    <t>对阻碍、威胁水行政主管部门或者流域管理机构的工作人员依法执行职务的处罚</t>
  </si>
  <si>
    <t>《中华人民共和国抗旱条例》第六十三条：违反本条例规定，阻碍、威胁防汛抗旱指挥机构、水行政主管部门或者流域管理机构的工作人员依法执行职务的，由县级以上人民政府水行政主管部门或者流域管理机构责令改正，予以警告；构成违反治安管理行为的，依照《中华人民共和国治安管理处罚法》的规定处罚；构成犯罪的，依法追究刑事责任。</t>
  </si>
  <si>
    <t>对未经水行政主管部门批准，擅自开采中、深层地下水的处罚</t>
  </si>
  <si>
    <t>《安徽省抗旱条例》第十一条第二款：淮河以北地区应当鼓励对雨水的收集、利用，合理开发利用地下水，维持浅层地下水采补平衡；严格控制开采中、深层地下水。在地下水限采区，确需开采中、深层地下水的，应当经省人民政府水行政主管部门批准。
第三十一条：违反本条例第十一条第二款规定，未经有管辖权的水行政主管部门批准，擅自开采中、深层地下水的，责令停止违法行为，并处2万元以上10万元以下罚款。</t>
  </si>
  <si>
    <t>对利用河道、湖泊、水库从事养殖、旅游、体育、餐饮等活动，不符合水功能区划，妨碍河道行洪、影响河势稳定和水工程运行安全的处罚</t>
  </si>
  <si>
    <t>1.《安徽省实施&lt;中华人民共和国水法&gt;办法》第十七条：利用河道、湖泊、水库从事养殖、旅游、体育、餐饮等活动的，应当符合水功能区划，服从防洪安全和水工程运行安全的需要。 利用国有水库、人工水道从事前款规定活动的，应当经有管辖权的水行政主管部门批准。
第四十三条：违反本办法第十七条第一款规定，不符合水功能区划，妨碍河道行洪、影响河势稳定和水工程运行安全的，由县级以上人民政府水行政主管部门责令其停止违法行为，限期拆除违法建筑物、构筑物，恢复原状；逾期不拆除、不恢复原状的，强行拆除，所需费用由违法单位或者个人负担，并处二万元以上十万元以下的罚款。违反第十七条第二款规定，未经批准，利用国有水库、人工水道，从事养殖、旅游、体育、餐饮等活动的，由县级以上人民政府水行政主管部门责令限期补办有关手续；逾期不补办或者补办未被批准的，责令限期拆除相关设施。　　
2.《安徽省水工程管理和保护条例》第十四条：国有水工程管理单位可以利用水工程管理范围内的水土资源、设施和设备,因地制宜地开展有关经营活动，纯公益性水工程管理单位应当实行管理和经营分开。其他单位和个人利用国有水工程管理范围内的水土资源开展经营活动的，应当经水工程管理单位同意，实行有偿使用。 利用国有水工程管理范围内的水土资源开展经营活动，应当经有管辖权的水行政主管部门批准，涉及其他部门的由水行政主管部门会同有关部门批准。 国有水工程管理单位所获得的经营收益应当用于水工程的运行、管理和维护。 在水工程管理范围内开展经营活动，不得影响工程安全和正常运行，不得违反水功能区划，不得破坏生态环境和污染水体。 
第二十八条：违反本条例第十四条第四款规定，经营活动防碍水工程安全运行的，责令停止违法行为，采取补救措施，可处以二万元以下的罚款。</t>
  </si>
  <si>
    <t>对擅自在地下水禁采区内新建、改建、扩建取用地下水的建设项目，或未经批准擅自在地下水限制开采区内取水的处罚</t>
  </si>
  <si>
    <r>
      <t>1.《安徽省实施〈中华人民共和国水法〉办法》第二十条：在地下水超采区内，县级以上人民政府应当严格控制开采地下水，并规划建设替代水源，采取科学措施，增加地下水的有效补给。在地下水禁止开采区内，严禁新建、改建、扩建取用地下水的建设项目。已建的地下水取水工程应当统一规划建设替代水源，逐步压减地下水开采量，直至限期封闭。具体封闭办法由省人民政府水行政主管部门制定，报省人民政府批准。在地下水限制开采区内，确需取用地下水的，须经省人民政府水行政主管部门批准。</t>
    </r>
    <r>
      <rPr>
        <sz val="8"/>
        <color theme="1"/>
        <rFont val="Times New Roman"/>
        <charset val="134"/>
      </rPr>
      <t> </t>
    </r>
    <r>
      <rPr>
        <sz val="8"/>
        <color theme="1"/>
        <rFont val="宋体"/>
        <charset val="134"/>
      </rPr>
      <t xml:space="preserve">
第四十四条：违反本办法第二十条第二款、第三款规定，擅自在地下水禁止开采区内新建、改建、扩建取用地下水的建设项目，或未经批准擅自在地下水限制开采区内取水的，由县级以上人民政府水行政主管部门责令停止违法行为，限期拆除；逾期不拆除的，强行拆除，并处二万元以上十万元以下的罚款。
2.《安徽省人民政府关于赋予乡镇街道部分县级审批执法权限的决定》（皖政〔2022〕112号）。</t>
    </r>
  </si>
  <si>
    <t>对未经批准擅自改变水工程原设计功能的处罚</t>
  </si>
  <si>
    <t>1.《安徽省水工程管理和保护条例》第十五条：国有中小型水工程和非国有水工程，可以依法转让、租赁、承包；改变工程原设计主要功能的，应当按照国家有关规定，报水行政主管部门批准。 
第二十九条：违反本条例第十五条规定，未经批准擅自改变水工程原设计功能的，责令停止违法行为，采取补救措施；情节严重的，可处以一万元以上三万元以下的罚款。
2.《安徽省人民政府关于赋予乡镇街道部分县级审批执法权限的决定》（皖政〔2022〕112号）。</t>
  </si>
  <si>
    <t>对擅自改装、迁移、拆除农村饮水安全工程供水设施的等两类行为的处罚</t>
  </si>
  <si>
    <t>对擅自改装、迁移、拆除农村饮水安全工程供水设施的处罚</t>
  </si>
  <si>
    <t>《安徽省农村饮水安全工程管理办法》第三十七条：违反本办法规定，有下列行为之一的，由县级以上人民政府水行政主管部门责令停止违法行为，限期改正，可以处2000元以上1万元以下的罚款：（一）擅自改装、迁移、拆除农村饮水安全工程供水设施的；（二）擅自在农村饮水安全工程输配水管网上接水或者擅自向其他单位和个人转供用水的。</t>
  </si>
  <si>
    <t>对擅自在农村饮水安全工程输配水管网上接水或者擅自向其他单位和个人转供用水的处罚</t>
  </si>
  <si>
    <t>对供水单位擅自停止供水或者未履行停水通知义务，以及未按照规定检修供水设施或者供水设施发生故障后未及时组织抢修，发生水质污染未立即停止供水、及时报告的处罚</t>
  </si>
  <si>
    <t>《安徽省农村饮水安全工程管理办法》第三十六条：违反本办法规定，供水单位擅自停止供水或者未履行停水通知义务，以及未按照规定检修供水设施或者供水设施发生故障后未及时组织抢修的，由县级以上人民政府水行政主管部门责令改正，可以处2000元以上5000元以下的罚款；发生水质污染未立即停止供水、及时报告的，责令改正，可以处5000元以上1万元以下的罚款。</t>
  </si>
  <si>
    <t>对在农村饮水安全工程水源保护区从事破坏水源或影响水源水质活动的处罚</t>
  </si>
  <si>
    <t>《安徽省农村饮水安全工程管理办法》第二十五条：任何单位和个人不得在农村饮水安全工程水源保护区从事下列活动：（一）以地表水为水源的，在取水点周围500米水域内，从事捕捞、养殖、停靠船只等可能污染水源的活动；在取水点上游500米至下游200米水域及其两侧纵深各200米的陆域，排入工业废水和生活污水或者在沿岸倾倒废渣、生活垃圾。（二）以地下水为水源的，在水源点周围50米范围内设置渗水厕所、渗水坑、粪坑、垃圾场（站）等污染源。（三）以泉水为供水水源的，在保护区范围内开矿、采石、取土。（四）其他可能破坏水源或者影响水源水质的活动。
第三十八条 违反本办法第二十五条第一项至第三项规定的，由县级以上人民政府水行政主管部门责令停止违法行为，限期改正，可以处5000元以上2万元以下的罚款。</t>
  </si>
  <si>
    <t>对在农村饮水安全工程设施保护范围内从事危害工程设施安全行为的处罚</t>
  </si>
  <si>
    <t>《安徽省农村饮水安全工程管理办法》第二十七条：在农村饮水安全工程设施保护范围内，禁止从事下列危害工程设施安全的行为：（一）挖坑、取土、挖砂、爆破、打桩、顶进作业；（二）排放有毒有害物质；（三）修建建筑物、构筑物；（四）堆放垃圾、废弃物、污染物等；（五）从事危害供水设施安全的其他活动。在农村饮水安全工程供水主管道两侧各1.5米范围内，禁止从事挖坑取土、堆填、碾压和修建永久性建筑物、构筑物等危害农村饮水安全工程的活动。
第三十九条：违反本办法第二十七条第一款第一项至第四项、第二款规定的，由县级以上人民政府水行政主管部门责令停止违法行为，限期改正，可以处1000元以上5000元以下的罚款；造成农村饮水安全工程设施损坏的，依法承担赔偿责任。</t>
  </si>
  <si>
    <t>对在农村饮水安全工程的沉淀池、蓄水池、泵站外围30米范围内修建畜禽饲养场、渗水厕所、渗水坑、污水沟道以及其他生活生产设施，或者堆放垃圾的处罚</t>
  </si>
  <si>
    <t>《安徽省农村饮水安全工程管理办法》第四十条：违反本办法规定，在农村饮水安全工程的沉淀池、蓄水池、泵站外围30米范围内修建畜禽饲养场、渗水厕所、渗水坑、污水沟道以及其他生活生产设施，或者堆放垃圾的，由县级以上人民政府水行政主管部门责令停止违法行为，限期改正，可以处5000元以上2万元以下的罚款。</t>
  </si>
  <si>
    <t>对水利工程质量检测单位超出资质等级范围从事检测活动等八类行为的处罚</t>
  </si>
  <si>
    <t>对超出资质等级范围从事检测活动的处罚</t>
  </si>
  <si>
    <t>《水利工程质量检测管理规定》第二十七条：检测单位违反本规定，有下列行为之一的，由县级以上人民政府水行政主管部门责令改正，有违法所得的，没收违法所得，可并处1万元以上3万元以下的罚款；构成犯罪的，依法追究刑事责任： （一）超出资质等级范围从事检测活动的； （二）涂改、倒卖、出租、出借或者以其他形式非法转让《资质等级证书》的； （三）使用不符合条件的检测人员的； （四）未按规定上报发现的违法违规行为和检测不合格事项的； （五）未按规定在质量检测报告上签字盖章的； （六）未按照国家和行业标准进行检测的； （七）档案资料管理混乱，造成检测数据无法追溯的； （八）转包、违规分包检测业务的。</t>
  </si>
  <si>
    <t>对涂改、倒卖、出租、出借或者以其他形式非法转让《资质等级证书》的处罚</t>
  </si>
  <si>
    <t>对使用不符合条件的检测人员的处罚</t>
  </si>
  <si>
    <t>对未按规定上报发现的违法违规行为和检测不合格事项的处罚</t>
  </si>
  <si>
    <t>对未按规定在质量检测报告上签字盖章的处罚</t>
  </si>
  <si>
    <t>对未按照国家和行业标准进行检测的处罚</t>
  </si>
  <si>
    <t>对档案资料管理混乱，造成检测数据无法追溯的处罚</t>
  </si>
  <si>
    <t>对转包、违规分包检测业务的处罚</t>
  </si>
  <si>
    <t>对检测单位伪造检测数据，出具虚假质量检测报告的处罚</t>
  </si>
  <si>
    <t>《水利工程质量检测管理规定》 第二十八条：检测单位伪造检测数据，出具虚假质量检测报告的，由县级以上人民政府水行政主管部门给予警告，并处3万元罚款；给他人造成损失的，依法承担赔偿责任；构成犯罪的，依法追究刑事责任。</t>
  </si>
  <si>
    <t>对委托方委托未取得相应资质的检测单位进行检测等三类行为的处罚</t>
  </si>
  <si>
    <t>对委托未取得相应资质的检测单位进行检测的处罚</t>
  </si>
  <si>
    <t>《水利工程质量检测管理规定》第二十九条：违反本规定，委托方有下列行为之一的，由县级以上人民政府水行政主管部门责令改正，可并处1万元以上3万元以下的罚款： （一）委托未取得相应资质的检测单位进行检测的； （二）明示或暗示检测单位出具虚假检测报告，篡改或伪造检测报告的； （三）送检试样弄虚作假的。</t>
  </si>
  <si>
    <t>对明示或暗示检测单位出具虚假检测报告，篡改或伪造检测报告的处罚</t>
  </si>
  <si>
    <t>对送检试样弄虚作假的处罚</t>
  </si>
  <si>
    <t>对检测人员从事质量检测活动中不如实记录，随意取舍检测数据等三类行为的处罚</t>
  </si>
  <si>
    <t>对不如实记录，随意取舍检测数据的处罚</t>
  </si>
  <si>
    <t>《水利工程质量检测管理规定》第三十条：检测人员从事质量检测活动中，有下列行为之一的，由县级以上人民政府水行政主管部门责令改正，给予警告，可并处1千元以下罚款： （一）不如实记录，随意取舍检测数据的； （二）弄虚作假、伪造数据的； （三）未执行法律、法规和强制性标准的。</t>
  </si>
  <si>
    <t>对弄虚作假、伪造数据的处罚</t>
  </si>
  <si>
    <t>对未执行法律、法规和强制性标准的处罚</t>
  </si>
  <si>
    <t>对擅自移动、破坏湖泊保护标志的处罚</t>
  </si>
  <si>
    <t>1.《安徽省湖泊管理保护条例》违反本条例第十二条第一款规定，擅自移动、破坏湖泊保护标志的，由县级以上人民政府水行政主管部门或者有关部门责令停止违法行为，限期恢复；情节严重的，处二千元以上一万元以下的罚款。
2.《安徽省人民政府关于赋予乡镇街道部分县级审批执法权限的决定》（皖政〔2022〕112号）。</t>
  </si>
  <si>
    <t>对水利行业招标人或其代理人、投标人、评标专家和相关工作人员违反有关法律、法规及相关规章制度行为的处罚</t>
  </si>
  <si>
    <t>1.《水利工程建设项目招标投标行政监督暂行规定》第三条：县级以上水行政主管部门或流域机构是水利工程建设项目招投标活动的行政监督部门。第十四条对招标人或其代理人、投标人、评标专家和相关工作人员违反有关法律、法规及相关规章制度的其他行为，水行政主管部门应当按照《中华人民共和国招标投标法》和国务院水行政主管部门的有关规定进行处罚。
2.《中华人民共和国招标投标法》第四十九条至第五十九条规定。</t>
  </si>
  <si>
    <t>行政强制</t>
  </si>
  <si>
    <t>强制拆除妨碍行洪的建筑物、构筑物</t>
  </si>
  <si>
    <t>1.《中华人民共和国水法》第六十五条：在河道管理范围内建设妨碍行洪的建筑物、构筑物，或者从事影响河势稳定、危害河岸堤防安全和其他妨碍河道行洪的活动的，由县级以上人民政府水行政主管部门或者流域管理机构依据职权，责令停止违法行为，限期拆除违法建筑物、构筑物，恢复原状；逾期不拆除、不恢复原状的，强行拆除，所需费用由违法单位或者个人负担，并处一万元以上十万元以下的罚款；未经水行政主管部门或者流域管理机构同意，擅自修建水工程，或者建设桥梁、码头和其他拦河、跨河、临河建筑物、构筑物，铺设跨河管道、电缆，且防洪法未作规定的，由县级以上人民政府水行政主管部门或者流域管理机构依据职权，责令停止违法行为，限期补办有关手续；逾期不补办或者补办未被批准的，责令限期拆除违法建筑物、构筑物；逾期不拆除的，强行拆除，所需费用由违法单位或者个人负担，并处一万元以上十万元以下的罚款。
2.《中华人民共和国防洪法》第四十二条：对河道、湖泊范围内阻碍行洪的障碍物，按照谁设障、谁清除的原则，由防汛指挥机构责令限期清除；逾期不清除的，由防汛指挥机构组织强行清除，所需费用由设障者承担。在紧急防汛期，国家防汛指挥机构或者其授权的流域、省、自治区、直辖市防汛指挥机构有权对壅水、阻水严重的桥梁、引道、码头和其他跨河工程设施作出紧急处置。
第五十七条：违反本法第二十七条规定，未经水行政主管部门对其工程建设方案审查同意或者未按照有关水行政主管部门审查批准的位置、界限，在河道、湖泊管理范围内从事工程设施建设活动的，责令停止违法行为，补办审查同意或者审查批准手续；工程设施建设严重影响防洪的，责令限期拆除，逾期不拆除的，强行拆除，所需费用由建设单位承担；影响行洪但尚可采取补救措施的，责令限期采取补救措施，可以处一万元以上十万元以下的罚款。
3.《安徽省人民政府关于赋予乡镇街道部分县级审批执法权限的决定》（皖政〔2022〕112号）。</t>
  </si>
  <si>
    <t>扣押非法采砂船舶</t>
  </si>
  <si>
    <t>1.《长江河道采砂管理条例》第十八条：违反本条例规定，未办理河道采砂许可证，擅自在长江采砂的，由县级以上地方人民政府水行政主管部门或者长江水利委员会依据职权，责令停止违法行为，没收违法所得和非法采砂机具，并处10万元以上30万元以下的罚款；情节严重的，扣押或者没收非法采砂船舶，并对没收的非法采砂船舶予以拍卖，拍卖款项全部上缴财政。拒绝、阻碍水行政主管部门或者长江水利委员会依法执行职务，构成违反治安管理行为的，由公安机关依法给予治安管理处罚；触犯刑律的，依法追究刑事责任。违反本条例规定，虽持有河道采砂许可证，但在禁采区、禁采期采砂的，由县级以上地方人民政府水行政主管部门或者长江水利委员会依据职权，依照前款规定处罚，并吊销河道采砂许可证。
2.国务院法制办公室对水利部《关于请对＜长江河道采砂管理条例＞有关条款进行解释的函》的复函（2002年9月5日　国法函[2002]238号）</t>
  </si>
  <si>
    <t>拍卖没收的非法采砂船舶</t>
  </si>
  <si>
    <t>查封、扣押实施违法行为的工具及施工机械、设备</t>
  </si>
  <si>
    <t>《中华人民共和国水土保持法》第四十四条：水政监督检查人员依法履行监督检查职责时，有权采取下列措施：（一）要求被检查单位或者个人提供有关文件、证照、资料；（二）要求被检查单位或者个人就预防和治理水土流失的有关情况作出说明；（三）进入现场进行调查、取证。被检查单位或者个人拒不停止违法行为，造成严重水土流失的，报经水行政主管部门批准，可以查封、扣押实施违法行为的工具及施工机械、设备等。</t>
  </si>
  <si>
    <t>拆除或者封闭取水工程或者设施</t>
  </si>
  <si>
    <t>逾期不缴纳水资源费加处滞纳金</t>
  </si>
  <si>
    <t>1.《中华人民共和国水法》第七十条：拒不缴纳、拖延缴纳或者拖欠水资源费的，由县级以上人民政府水行政主管部门或者流域管理机构依据职权，责令限期缴纳；逾期不缴纳的，从滞纳之日起按日加收滞纳部分千分之二的滞纳金，并处应缴或者补缴水资源费一倍以上五倍以下的罚款。
2.《中华人民共和国水土保持法》第五十七条：违反本法规定，拒不缴纳水土保持补偿费的，由县级以上人民政府水行政主管部门责令限期缴纳；逾期不缴纳的，自滞纳之日起按日加收滞纳部分万分之五的滞纳金，可以处应缴水土保持补偿费三倍以下的罚款。
3.《长江河道采砂管理条例》第二十二条：违反本条例规定，不依法缴纳长江河道砂石资源费的，由县级以上地方人民政府水行政主管部门或者长江水利委员会依据职权，责令限期缴纳；逾期未缴纳的，按日加收3‰的滞纳金；拒不缴纳的，处应缴纳长江河道砂石资源费金额2倍以上5倍以下的罚款，并吊销河道采砂许可证。</t>
  </si>
  <si>
    <t>行政
确认</t>
  </si>
  <si>
    <t>水库大坝、水闸安全鉴定、注册登记</t>
  </si>
  <si>
    <t>水库大坝、水闸安全鉴定</t>
  </si>
  <si>
    <t>1.《中华人民共和国防洪法》第三十六条“各级人民政府应当组织有关部门加强对水库大坝的定期检查和监督管理。对未达到设计洪水标准、抗震设防要求或者有严重质量缺陷的险坝，大坝主管部门应当组织有关单位采取除险加固措施，限期消除危险或者重建，有关人民政府应当优先安排所需资金。对可能出现垮坝的水库，应当事先制定应急抢险和居民临时撤离方案。各级人民政府和有关主管部门应当加强对尾矿坝的监督管理，采取措施，避免因洪水导致垮坝。”
2.《水库大坝安全管理条例》第二十二条“ 大坝主管部门应当建立大坝定期安全检查、鉴定制度。汛前、汛后，以及暴风、暴雨、特大洪水或者强烈地震发生后，大坝主管部门应当组织对其所管辖的大坝的安全进行检查。”
3.《水库大坝安全鉴定办法》（水建管〔2003〕271号）第三条第二款、第三款、第四款“县级以上地方人民政府水行政主管部门对本行政区域内所辖的大坝安全鉴定工作实施监督管理。县级以上地方人民政府水行政主管部门和流域机构(以下称鉴定审定部门)按本条第四、五款规定的分级管理原则对大坝安全鉴定意见进行审定。省级水行政主管部门审定大型水库和影响县城安全或坝高50m以上中型水库的大坝安全鉴定意见；市(地)级水行政主管部门审定其他中型水库和影响县城安全或坝高30m以上小型水库的大坝安全鉴定意见；县级水行政主管部门审定其他小型水库的大坝安全鉴定意见。”
4.《水闸安全鉴定管理办法》（水建管[2008]214号）第六条第二款“省级地方人民政府水行政主管部门审定大型及其直属水闸的安全鉴定意见；市（地）级及以上地方人民政府水行政主管部门审定中型水闸安全鉴定意见。”</t>
  </si>
  <si>
    <t>水库大坝、水闸注册登记</t>
  </si>
  <si>
    <t>1.《水库大坝安全管理条例》第二十三条“大坝主管部门对其所管辖的大坝应当按期注册登记，建立技术档案。大坝注册登记办法由国务院水行政主管部门会同有关主管部门制定。”
2.《水库大坝注册登记办法》（水利部水管〔1995〕290号）第三条“县级及以上水库大坝主管部门是注册登记的主管部门。水库大坝注册登记实行分部门分级负责制。省一级或以上各大坝主管部门负责登记所管辖的库容在1亿立方米以上大型水库大坝和直管的水库大坝；地（市）一级各大坝主管部门负责登记所管辖的库容在1000万至1亿立方米的中型水库大坝和直管的水库大坝；县一级各大坝主管部门负责登记所管辖的库容在10万至1000万立方米的小型水库大坝。登记结果应进行汇编、建档，并逐级上报。各级水库大坝主管部门可指定机构受理大坝注册登记工作。”
3.《水闸注册登记管理办法》（水运管〔2019〕260号）第五条“县级以上地方人民政府水行政主管部门负责本地区所管辖水闸的注册登记、汇总、逐级上报工作。”</t>
  </si>
  <si>
    <t>行政
征收</t>
  </si>
  <si>
    <t>水资源费征收</t>
  </si>
  <si>
    <t>1.《中华人民共和国水法》第四十八条“直接从江河、湖泊或者地下取用水资源的单位和个人，应当按照国家取水许可制度和水资源有偿使用制度的规定，向水行政主管部门或者流域管理机构申请领取取水许可证，并缴纳水资源费，取得取水权。但是，家庭生活和零星散养、圈养畜禽饮用等少量取水的除外。实施取水许可制度和征收管理水资源费的具体办法，由国务院规定。”
2.《安徽省实施〈中华人民共和国水法〉办法》第三十五条“取得取水许可证的单位和个人，应当按照经批准的取水量取水，并缴纳水资源费。超额取水的，对超额部分的水资源费实行累进加价制度。取水量超额20%（不含20%）以下的，超额部分加收1倍的水资源费；超额20%以上50%以下（不含50%）的，超额部分加收2倍的水资源费；超额50%以上的，超额部分加收3倍的水资源费，并由县级以上地方人民政府水行政主管部门责令暂停取水，限期改正。使用水工程供应的水，应当按照国家规定向供水单位缴纳水费。用水户逾期不缴纳水费的，应当按照规定支付违约金。用水户在合理期限内经催告仍不缴纳水费和违约金的，供水单位可以按照国家规定的程序中止供水。”
3.《取水许可和水资源费征收管理条例》国务院460号令 第二条“本条例所称取水，是指利用取水工程或者设施直接从江河、湖泊或者地下取用水资源。取用水资源的单位和个人，除本条例第四条规定的情形外，都应当申请领取取水许可证，并缴纳水资源费。本条例所称取水工程或者设施，是指闸、坝、渠道、人工河道、虹吸管、水泵、水井以及水电站等。”第三条“县级以上人民政府水行政主管部门、财政部门和价格主管部门依照本条例规定和管理权限，负责水资源费的征收、管理和监督。”
4.《安徽省取水许可和水资源费征收管理实施办法》第二十条“水资源费征收由取水审批机关负责征收，也可由取水审批机关委托下一级人民政府水行政主管部门或水工程管理单位征收；流域管理机构审批的，水资源费由省人民政府水行政主管部门代为征收”。</t>
  </si>
  <si>
    <t>行政
裁决</t>
  </si>
  <si>
    <t>违反河道管理条例造成经济损失的纠纷处理</t>
  </si>
  <si>
    <t>《中华人民共和国河道管理条例》第四十七条“对违反本条例规定，造成国家、集体、个人经济损失的，受害方可以请求县级以上河道主管机关处理。受害方也可以直接向人民法院起诉。当事人对河道主管机关的处理决定不服的，可以在接到通知之日起，十五日内向人民法院起诉。”</t>
  </si>
  <si>
    <t>其他
权力</t>
  </si>
  <si>
    <t>水利工程政府验收</t>
  </si>
  <si>
    <t>1.水利部第30号令《水利工程建设项目验收管理规定》第二条“本规定适用于由中央或者地方财政全部投资或者部分投资建设的大中型水利工程建设项目（含1.2.3级堤防工程）的验收活动。”、第二十条第三款“地方负责初步设计审批的项目，竣工验收主持单位为省级人民政府水行政主管部门（或者其委托的单位）。”
2.《水利水电建设工程验收规程》（SL223-2008）第1.0.2“本规程适用于由中央、地方财政全部投资或部分投资建设的大中型水利水电建设工程（含1.2.3级堤防工程）的验收，其他水利水电建设工程的验收可参照执行。”</t>
  </si>
  <si>
    <t>企业投资水电项目核准前建设方案审查</t>
  </si>
  <si>
    <t>1.《中华人民共和国水法》第三十八条“在河道管理范围内建设桥梁、码头和其他拦河、跨河、临河建筑物、构筑物，铺设跨河管道、电缆，应当符合国家规定的防洪标准和其他有关的技术要求，工程建设方案应当依照防洪法的有关规定报经有关水行政主管部门审查同意。因建设前款工程设施，需要扩建、改建、拆除或者损坏原有水工程设施的，建设单位应当负担扩建、改建的费用和损失补偿。但是，原有工程设施属于违法工程的除外。”
2.《中华人民共和国防洪法》第十七条第二款“前款规定的防洪工程和其他水工程、水电站的可行性研究报告按照国家规定的基本建设程序报请批准时，应当附具有关水行政主管部门签署的符合防洪规划要求的规划同意书。”第二十七条“建设跨河、穿河、穿堤、临河的桥梁、码头、道路、渡口、管道、缆线、取水、排水等工程设施，应当符合防洪标准、岸线规划、航运要求和其他技术要求，不得危害堤防安全，影响河势稳定、妨碍行洪畅通；其可行性研究报告按照国家规定的基本建设程序报请批准前，其中的工程建设方案应当经有关水行政主管部门根据前述防洪要求审查同意。”</t>
  </si>
  <si>
    <t>农村饮水安全工程规模水厂初步设计审核</t>
  </si>
  <si>
    <t>1.省政府令238号《安徽省农村饮水安全工程管理办法》第九条第二款:日供水1000立方米以上或者供水人口1万人以上的农村饮水安全工程，按照基本建设程序进行建设和管理，其他工程参照基本建设程序进行建设和管理。
2.国家发改委、水利部、卫生部《关于加强农村饮水安全工程建设和运行管理工作的通知》(发改农经〔2007〕1752号)
3.省水利厅《关于调整农村饮水安全工程初步设计审批权限的通知》（皖水农函〔2013〕1748号）
4.省发改委 省水利厅《关于下放农村饮水安全工程初步设计审批权限的通知》（皖发改设计〔2014〕223号）
5.省发改委 省水利厅《关于印发安徽省水利基本建设项目审批和年度投资计划管理暂行办法的通知》（皖发改农经规〔 2018 〕 1 号）。</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</si>
</sst>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0.00\)"/>
  </numFmts>
  <fonts count="30">
    <font>
      <sz val="12"/>
      <name val="宋体"/>
      <charset val="134"/>
    </font>
    <font>
      <sz val="12"/>
      <color theme="1"/>
      <name val="宋体"/>
      <charset val="134"/>
    </font>
    <font>
      <sz val="10"/>
      <color theme="1"/>
      <name val="宋体"/>
      <charset val="134"/>
    </font>
    <font>
      <sz val="10"/>
      <name val="宋体"/>
      <charset val="134"/>
    </font>
    <font>
      <sz val="20"/>
      <color theme="1"/>
      <name val="宋体"/>
      <charset val="134"/>
    </font>
    <font>
      <sz val="18"/>
      <color theme="1"/>
      <name val="宋体"/>
      <charset val="134"/>
    </font>
    <font>
      <sz val="22"/>
      <color theme="1"/>
      <name val="方正小标宋_GBK"/>
      <charset val="134"/>
    </font>
    <font>
      <sz val="8"/>
      <color theme="1"/>
      <name val="宋体"/>
      <charset val="134"/>
    </font>
    <font>
      <sz val="8"/>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8"/>
      <color theme="1"/>
      <name val="Times New Roman"/>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right style="thin">
        <color auto="1"/>
      </right>
      <top/>
      <bottom/>
      <diagonal/>
    </border>
    <border>
      <left style="thin">
        <color auto="1"/>
      </left>
      <right style="thin">
        <color auto="1"/>
      </right>
      <top/>
      <bottom style="thin">
        <color auto="1"/>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9" fillId="0" borderId="0" applyFont="0" applyFill="0" applyBorder="0" applyAlignment="0" applyProtection="0">
      <alignment vertical="center"/>
    </xf>
    <xf numFmtId="44" fontId="9" fillId="0" borderId="0" applyFont="0" applyFill="0" applyBorder="0" applyAlignment="0" applyProtection="0">
      <alignment vertical="center"/>
    </xf>
    <xf numFmtId="9" fontId="9" fillId="0" borderId="0" applyFont="0" applyFill="0" applyBorder="0" applyAlignment="0" applyProtection="0">
      <alignment vertical="center"/>
    </xf>
    <xf numFmtId="41" fontId="9" fillId="0" borderId="0" applyFont="0" applyFill="0" applyBorder="0" applyAlignment="0" applyProtection="0">
      <alignment vertical="center"/>
    </xf>
    <xf numFmtId="42" fontId="9"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9" fillId="3" borderId="9"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10" applyNumberFormat="0" applyFill="0" applyAlignment="0" applyProtection="0">
      <alignment vertical="center"/>
    </xf>
    <xf numFmtId="0" fontId="16" fillId="0" borderId="10" applyNumberFormat="0" applyFill="0" applyAlignment="0" applyProtection="0">
      <alignment vertical="center"/>
    </xf>
    <xf numFmtId="0" fontId="17" fillId="0" borderId="11" applyNumberFormat="0" applyFill="0" applyAlignment="0" applyProtection="0">
      <alignment vertical="center"/>
    </xf>
    <xf numFmtId="0" fontId="17" fillId="0" borderId="0" applyNumberFormat="0" applyFill="0" applyBorder="0" applyAlignment="0" applyProtection="0">
      <alignment vertical="center"/>
    </xf>
    <xf numFmtId="0" fontId="18" fillId="4" borderId="12" applyNumberFormat="0" applyAlignment="0" applyProtection="0">
      <alignment vertical="center"/>
    </xf>
    <xf numFmtId="0" fontId="19" fillId="5" borderId="13" applyNumberFormat="0" applyAlignment="0" applyProtection="0">
      <alignment vertical="center"/>
    </xf>
    <xf numFmtId="0" fontId="20" fillId="5" borderId="12" applyNumberFormat="0" applyAlignment="0" applyProtection="0">
      <alignment vertical="center"/>
    </xf>
    <xf numFmtId="0" fontId="21" fillId="6" borderId="14" applyNumberFormat="0" applyAlignment="0" applyProtection="0">
      <alignment vertical="center"/>
    </xf>
    <xf numFmtId="0" fontId="22" fillId="0" borderId="15" applyNumberFormat="0" applyFill="0" applyAlignment="0" applyProtection="0">
      <alignment vertical="center"/>
    </xf>
    <xf numFmtId="0" fontId="23" fillId="0" borderId="16" applyNumberFormat="0" applyFill="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8" fillId="12"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28" fillId="15" borderId="0" applyNumberFormat="0" applyBorder="0" applyAlignment="0" applyProtection="0">
      <alignment vertical="center"/>
    </xf>
    <xf numFmtId="0" fontId="28" fillId="16" borderId="0" applyNumberFormat="0" applyBorder="0" applyAlignment="0" applyProtection="0">
      <alignment vertical="center"/>
    </xf>
    <xf numFmtId="0" fontId="27" fillId="17" borderId="0" applyNumberFormat="0" applyBorder="0" applyAlignment="0" applyProtection="0">
      <alignment vertical="center"/>
    </xf>
    <xf numFmtId="0" fontId="27"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28" fillId="27" borderId="0" applyNumberFormat="0" applyBorder="0" applyAlignment="0" applyProtection="0">
      <alignment vertical="center"/>
    </xf>
    <xf numFmtId="0" fontId="28" fillId="28" borderId="0" applyNumberFormat="0" applyBorder="0" applyAlignment="0" applyProtection="0">
      <alignment vertical="center"/>
    </xf>
    <xf numFmtId="0" fontId="27" fillId="29" borderId="0" applyNumberFormat="0" applyBorder="0" applyAlignment="0" applyProtection="0">
      <alignment vertical="center"/>
    </xf>
    <xf numFmtId="0" fontId="27" fillId="30" borderId="0" applyNumberFormat="0" applyBorder="0" applyAlignment="0" applyProtection="0">
      <alignment vertical="center"/>
    </xf>
    <xf numFmtId="0" fontId="28" fillId="31" borderId="0" applyNumberFormat="0" applyBorder="0" applyAlignment="0" applyProtection="0">
      <alignment vertical="center"/>
    </xf>
    <xf numFmtId="0" fontId="28" fillId="32" borderId="0" applyNumberFormat="0" applyBorder="0" applyAlignment="0" applyProtection="0">
      <alignment vertical="center"/>
    </xf>
    <xf numFmtId="0" fontId="27" fillId="33" borderId="0" applyNumberFormat="0" applyBorder="0" applyAlignment="0" applyProtection="0">
      <alignment vertical="center"/>
    </xf>
    <xf numFmtId="0" fontId="0" fillId="0" borderId="0">
      <alignment vertical="center"/>
    </xf>
    <xf numFmtId="0" fontId="9" fillId="0" borderId="0">
      <alignment vertical="center"/>
    </xf>
    <xf numFmtId="0" fontId="9" fillId="0" borderId="0">
      <alignment vertical="center"/>
    </xf>
  </cellStyleXfs>
  <cellXfs count="46">
    <xf numFmtId="0" fontId="0" fillId="0" borderId="0" xfId="0">
      <alignment vertical="center"/>
    </xf>
    <xf numFmtId="0" fontId="1" fillId="0" borderId="0" xfId="0" applyFont="1">
      <alignment vertical="center"/>
    </xf>
    <xf numFmtId="0" fontId="2" fillId="2" borderId="0" xfId="0" applyFont="1" applyFill="1" applyAlignment="1">
      <alignment vertical="center" wrapText="1"/>
    </xf>
    <xf numFmtId="0" fontId="3" fillId="2" borderId="0" xfId="0" applyFont="1" applyFill="1" applyAlignment="1">
      <alignment vertical="center" wrapText="1"/>
    </xf>
    <xf numFmtId="49" fontId="2" fillId="2" borderId="0" xfId="0" applyNumberFormat="1" applyFont="1" applyFill="1" applyAlignment="1">
      <alignment horizontal="center" vertical="center" wrapText="1"/>
    </xf>
    <xf numFmtId="0" fontId="4" fillId="2" borderId="0" xfId="0" applyFont="1" applyFill="1" applyAlignment="1">
      <alignment horizontal="center" vertical="center" wrapText="1"/>
    </xf>
    <xf numFmtId="0" fontId="1" fillId="2" borderId="0" xfId="0" applyFont="1" applyFill="1" applyAlignment="1">
      <alignment vertical="center" wrapText="1"/>
    </xf>
    <xf numFmtId="0" fontId="5" fillId="2" borderId="0" xfId="0" applyFont="1" applyFill="1" applyAlignment="1">
      <alignment horizontal="left" vertical="center" wrapText="1"/>
    </xf>
    <xf numFmtId="176" fontId="1" fillId="2" borderId="0" xfId="0" applyNumberFormat="1" applyFont="1" applyFill="1" applyAlignment="1">
      <alignment vertical="center" wrapText="1"/>
    </xf>
    <xf numFmtId="0" fontId="4" fillId="2" borderId="0" xfId="0" applyFont="1" applyFill="1" applyAlignment="1">
      <alignment vertical="center" wrapText="1"/>
    </xf>
    <xf numFmtId="0" fontId="6" fillId="2" borderId="0" xfId="0" applyFont="1" applyFill="1" applyAlignment="1">
      <alignment horizontal="center" vertical="center" wrapText="1"/>
    </xf>
    <xf numFmtId="0" fontId="7" fillId="2" borderId="1"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7" fillId="0" borderId="1" xfId="0" applyFont="1" applyBorder="1" applyAlignment="1">
      <alignment horizontal="justify" vertical="center" wrapText="1"/>
    </xf>
    <xf numFmtId="176" fontId="8" fillId="0" borderId="1" xfId="0" applyNumberFormat="1" applyFont="1" applyFill="1" applyBorder="1" applyAlignment="1">
      <alignment horizontal="left" vertical="center" wrapText="1"/>
    </xf>
    <xf numFmtId="176" fontId="8" fillId="0" borderId="1" xfId="50" applyNumberFormat="1" applyFont="1" applyFill="1" applyBorder="1" applyAlignment="1">
      <alignment horizontal="left" vertical="center" wrapText="1"/>
    </xf>
    <xf numFmtId="0" fontId="8" fillId="0" borderId="1" xfId="51" applyFont="1" applyFill="1" applyBorder="1" applyAlignment="1">
      <alignment horizontal="left" vertical="center" wrapText="1"/>
    </xf>
    <xf numFmtId="0" fontId="7" fillId="0" borderId="3" xfId="0" applyFont="1" applyBorder="1">
      <alignment vertical="center"/>
    </xf>
    <xf numFmtId="0" fontId="7" fillId="0" borderId="1" xfId="0" applyFont="1" applyBorder="1" applyAlignment="1">
      <alignment vertical="center" wrapText="1"/>
    </xf>
    <xf numFmtId="0" fontId="7" fillId="0" borderId="2" xfId="0" applyFont="1" applyBorder="1" applyAlignment="1">
      <alignment vertical="center" wrapText="1"/>
    </xf>
    <xf numFmtId="0" fontId="8" fillId="0" borderId="1" xfId="0" applyFont="1" applyBorder="1" applyAlignment="1">
      <alignment vertical="center" wrapText="1"/>
    </xf>
    <xf numFmtId="49" fontId="7" fillId="2" borderId="1" xfId="0" applyNumberFormat="1" applyFont="1" applyFill="1" applyBorder="1" applyAlignment="1">
      <alignment horizontal="center" vertical="center" wrapText="1"/>
    </xf>
    <xf numFmtId="49" fontId="7" fillId="2" borderId="1" xfId="0" applyNumberFormat="1" applyFont="1" applyFill="1" applyBorder="1" applyAlignment="1">
      <alignment horizontal="left" vertical="center" wrapText="1"/>
    </xf>
    <xf numFmtId="176" fontId="7" fillId="2" borderId="1" xfId="0" applyNumberFormat="1" applyFont="1" applyFill="1" applyBorder="1" applyAlignment="1">
      <alignment horizontal="left" vertical="center" wrapText="1"/>
    </xf>
    <xf numFmtId="0" fontId="7" fillId="2" borderId="3" xfId="0" applyFont="1" applyFill="1" applyBorder="1" applyAlignment="1">
      <alignment vertical="center" wrapText="1"/>
    </xf>
    <xf numFmtId="0" fontId="7" fillId="2" borderId="1" xfId="0" applyFont="1" applyFill="1" applyBorder="1" applyAlignment="1">
      <alignment horizontal="left" vertical="center" wrapText="1"/>
    </xf>
    <xf numFmtId="0" fontId="7" fillId="2" borderId="1" xfId="0" applyFont="1" applyFill="1" applyBorder="1" applyAlignment="1">
      <alignment horizontal="justify" vertical="center" wrapText="1"/>
    </xf>
    <xf numFmtId="176" fontId="7" fillId="2" borderId="1" xfId="0" applyNumberFormat="1" applyFont="1" applyFill="1" applyBorder="1" applyAlignment="1">
      <alignment horizontal="justify" vertical="center" wrapText="1"/>
    </xf>
    <xf numFmtId="49" fontId="7" fillId="2" borderId="1" xfId="0" applyNumberFormat="1" applyFont="1" applyFill="1" applyBorder="1" applyAlignment="1">
      <alignment vertical="center" wrapText="1"/>
    </xf>
    <xf numFmtId="0" fontId="7" fillId="2" borderId="4"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7" fillId="2" borderId="8" xfId="0" applyFont="1" applyFill="1" applyBorder="1" applyAlignment="1">
      <alignment horizontal="center" vertical="center" wrapText="1"/>
    </xf>
    <xf numFmtId="49" fontId="8" fillId="2" borderId="1" xfId="0" applyNumberFormat="1" applyFont="1" applyFill="1" applyBorder="1" applyAlignment="1">
      <alignment horizontal="center" vertical="center" wrapText="1"/>
    </xf>
    <xf numFmtId="49" fontId="8" fillId="2" borderId="1" xfId="0" applyNumberFormat="1" applyFont="1" applyFill="1" applyBorder="1" applyAlignment="1">
      <alignment horizontal="left" vertical="center" wrapText="1"/>
    </xf>
    <xf numFmtId="176" fontId="8" fillId="2" borderId="1" xfId="0" applyNumberFormat="1" applyFont="1" applyFill="1" applyBorder="1" applyAlignment="1">
      <alignment horizontal="left" vertical="center" wrapText="1"/>
    </xf>
    <xf numFmtId="0" fontId="8" fillId="2" borderId="3" xfId="0" applyFont="1" applyFill="1" applyBorder="1" applyAlignment="1">
      <alignment vertical="center" wrapText="1"/>
    </xf>
    <xf numFmtId="0" fontId="7" fillId="2" borderId="1" xfId="0" applyFont="1" applyFill="1" applyBorder="1" applyAlignment="1">
      <alignment vertical="center" wrapText="1"/>
    </xf>
    <xf numFmtId="49" fontId="7" fillId="2" borderId="3" xfId="0" applyNumberFormat="1" applyFont="1" applyFill="1" applyBorder="1" applyAlignment="1">
      <alignment horizontal="center" vertical="center" wrapText="1"/>
    </xf>
    <xf numFmtId="176" fontId="7" fillId="2" borderId="1" xfId="0" applyNumberFormat="1" applyFont="1" applyFill="1" applyBorder="1" applyAlignment="1">
      <alignment vertical="center" wrapText="1"/>
    </xf>
    <xf numFmtId="0" fontId="7" fillId="0" borderId="2" xfId="0" applyFont="1" applyBorder="1" applyAlignment="1">
      <alignment horizontal="center" vertical="center" wrapText="1"/>
    </xf>
    <xf numFmtId="0" fontId="7" fillId="0" borderId="1" xfId="0" applyFont="1" applyBorder="1" applyAlignment="1">
      <alignment horizontal="left" vertical="center" wrapText="1"/>
    </xf>
    <xf numFmtId="0" fontId="7" fillId="0" borderId="7" xfId="0" applyFont="1" applyBorder="1" applyAlignment="1">
      <alignment horizontal="center" vertical="center" wrapText="1"/>
    </xf>
    <xf numFmtId="0" fontId="7" fillId="0" borderId="1" xfId="0" applyFont="1" applyBorder="1" applyAlignment="1">
      <alignment horizontal="center" vertical="center" wrapText="1"/>
    </xf>
    <xf numFmtId="0" fontId="7" fillId="0" borderId="1" xfId="0" applyFont="1" applyBorder="1" applyAlignment="1">
      <alignment horizontal="center" vertical="center"/>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42" xfId="50"/>
    <cellStyle name="常规 9" xfId="51"/>
  </cellStyles>
  <tableStyles count="0" defaultTableStyle="TableStyleMedium2" defaultPivotStyle="PivotStyleLight16"/>
  <colors>
    <mruColors>
      <color rgb="00FFFFFF"/>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05"/>
  <sheetViews>
    <sheetView tabSelected="1" zoomScale="130" zoomScaleNormal="130" zoomScaleSheetLayoutView="70" workbookViewId="0">
      <selection activeCell="C2" sqref="C2"/>
    </sheetView>
  </sheetViews>
  <sheetFormatPr defaultColWidth="8.75" defaultRowHeight="25.5" outlineLevelCol="7"/>
  <cols>
    <col min="1" max="1" width="4.58333333333333" style="5" customWidth="1"/>
    <col min="2" max="2" width="7.39166666666667" style="6" customWidth="1"/>
    <col min="3" max="3" width="7.68333333333333" style="7" customWidth="1"/>
    <col min="4" max="4" width="9.13333333333333" style="6" customWidth="1"/>
    <col min="5" max="5" width="39.1333333333333" style="8" customWidth="1"/>
    <col min="6" max="6" width="13.3583333333333" style="8" customWidth="1"/>
    <col min="7" max="7" width="14.325" style="8" customWidth="1"/>
    <col min="8" max="8" width="6.625" style="9" customWidth="1"/>
    <col min="9" max="31" width="9" style="9"/>
    <col min="32" max="16384" width="8.75" style="9"/>
  </cols>
  <sheetData>
    <row r="1" ht="44.25" customHeight="1" spans="1:7">
      <c r="A1" s="10" t="s">
        <v>0</v>
      </c>
      <c r="B1" s="10"/>
      <c r="C1" s="10"/>
      <c r="D1" s="10"/>
      <c r="E1" s="10"/>
      <c r="F1" s="10"/>
      <c r="G1" s="10"/>
    </row>
    <row r="2" ht="14.25" spans="1:8">
      <c r="A2" s="11" t="s">
        <v>1</v>
      </c>
      <c r="B2" s="11" t="s">
        <v>2</v>
      </c>
      <c r="C2" s="11" t="s">
        <v>3</v>
      </c>
      <c r="D2" s="11" t="s">
        <v>4</v>
      </c>
      <c r="E2" s="11" t="s">
        <v>5</v>
      </c>
      <c r="F2" s="12" t="s">
        <v>6</v>
      </c>
      <c r="G2" s="12" t="s">
        <v>7</v>
      </c>
      <c r="H2" s="11" t="s">
        <v>8</v>
      </c>
    </row>
    <row r="3" s="1" customFormat="1" ht="212" customHeight="1" spans="1:8">
      <c r="A3" s="11">
        <f>COUNT(#REF!)+1</f>
        <v>1</v>
      </c>
      <c r="B3" s="11" t="s">
        <v>9</v>
      </c>
      <c r="C3" s="13" t="s">
        <v>10</v>
      </c>
      <c r="D3" s="11"/>
      <c r="E3" s="14" t="s">
        <v>11</v>
      </c>
      <c r="F3" s="15" t="s">
        <v>12</v>
      </c>
      <c r="G3" s="16" t="s">
        <v>13</v>
      </c>
      <c r="H3" s="17"/>
    </row>
    <row r="4" s="1" customFormat="1" ht="408" customHeight="1" spans="1:8">
      <c r="A4" s="11">
        <f>COUNT($A$3:A3)+1</f>
        <v>2</v>
      </c>
      <c r="B4" s="11" t="s">
        <v>9</v>
      </c>
      <c r="C4" s="13" t="s">
        <v>14</v>
      </c>
      <c r="D4" s="11"/>
      <c r="E4" s="13" t="s">
        <v>15</v>
      </c>
      <c r="F4" s="15" t="s">
        <v>12</v>
      </c>
      <c r="G4" s="16" t="s">
        <v>13</v>
      </c>
      <c r="H4" s="17"/>
    </row>
    <row r="5" s="1" customFormat="1" ht="409" customHeight="1" spans="1:8">
      <c r="A5" s="11">
        <f>COUNT($A$3:A4)+1</f>
        <v>3</v>
      </c>
      <c r="B5" s="11" t="s">
        <v>9</v>
      </c>
      <c r="C5" s="18" t="s">
        <v>16</v>
      </c>
      <c r="D5" s="11"/>
      <c r="E5" s="19" t="s">
        <v>17</v>
      </c>
      <c r="F5" s="15" t="s">
        <v>12</v>
      </c>
      <c r="G5" s="16" t="s">
        <v>13</v>
      </c>
      <c r="H5" s="17"/>
    </row>
    <row r="6" s="1" customFormat="1" ht="200" customHeight="1" spans="1:8">
      <c r="A6" s="11">
        <f>COUNT($A$3:A5)+1</f>
        <v>4</v>
      </c>
      <c r="B6" s="11" t="s">
        <v>9</v>
      </c>
      <c r="C6" s="13" t="s">
        <v>18</v>
      </c>
      <c r="D6" s="11"/>
      <c r="E6" s="13" t="s">
        <v>19</v>
      </c>
      <c r="F6" s="15" t="s">
        <v>12</v>
      </c>
      <c r="G6" s="16" t="s">
        <v>13</v>
      </c>
      <c r="H6" s="17"/>
    </row>
    <row r="7" s="1" customFormat="1" ht="287" customHeight="1" spans="1:8">
      <c r="A7" s="11">
        <f>COUNT($A$3:A6)+1</f>
        <v>5</v>
      </c>
      <c r="B7" s="11" t="s">
        <v>9</v>
      </c>
      <c r="C7" s="13" t="s">
        <v>20</v>
      </c>
      <c r="D7" s="11"/>
      <c r="E7" s="13" t="s">
        <v>21</v>
      </c>
      <c r="F7" s="15" t="s">
        <v>12</v>
      </c>
      <c r="G7" s="16" t="s">
        <v>13</v>
      </c>
      <c r="H7" s="17"/>
    </row>
    <row r="8" s="1" customFormat="1" ht="309" customHeight="1" spans="1:8">
      <c r="A8" s="11">
        <f>COUNT($A$3:A7)+1</f>
        <v>6</v>
      </c>
      <c r="B8" s="11" t="s">
        <v>9</v>
      </c>
      <c r="C8" s="13" t="s">
        <v>22</v>
      </c>
      <c r="D8" s="11"/>
      <c r="E8" s="13" t="s">
        <v>23</v>
      </c>
      <c r="F8" s="15" t="s">
        <v>12</v>
      </c>
      <c r="G8" s="16" t="s">
        <v>13</v>
      </c>
      <c r="H8" s="17"/>
    </row>
    <row r="9" s="1" customFormat="1" ht="114" customHeight="1" spans="1:8">
      <c r="A9" s="11">
        <f>COUNT($A$3:A8)+1</f>
        <v>7</v>
      </c>
      <c r="B9" s="11" t="s">
        <v>9</v>
      </c>
      <c r="C9" s="13" t="s">
        <v>24</v>
      </c>
      <c r="D9" s="11"/>
      <c r="E9" s="13" t="s">
        <v>25</v>
      </c>
      <c r="F9" s="15" t="s">
        <v>12</v>
      </c>
      <c r="G9" s="16" t="s">
        <v>13</v>
      </c>
      <c r="H9" s="17"/>
    </row>
    <row r="10" s="1" customFormat="1" ht="181" customHeight="1" spans="1:8">
      <c r="A10" s="11">
        <f>COUNT($A$3:A9)+1</f>
        <v>8</v>
      </c>
      <c r="B10" s="11" t="s">
        <v>9</v>
      </c>
      <c r="C10" s="13" t="s">
        <v>26</v>
      </c>
      <c r="D10" s="11"/>
      <c r="E10" s="13" t="s">
        <v>27</v>
      </c>
      <c r="F10" s="15" t="s">
        <v>12</v>
      </c>
      <c r="G10" s="16" t="s">
        <v>13</v>
      </c>
      <c r="H10" s="17"/>
    </row>
    <row r="11" s="1" customFormat="1" ht="206" customHeight="1" spans="1:8">
      <c r="A11" s="11">
        <f>COUNT($A$3:A10)+1</f>
        <v>9</v>
      </c>
      <c r="B11" s="11" t="s">
        <v>9</v>
      </c>
      <c r="C11" s="13" t="s">
        <v>28</v>
      </c>
      <c r="D11" s="11"/>
      <c r="E11" s="13" t="s">
        <v>29</v>
      </c>
      <c r="F11" s="15" t="s">
        <v>12</v>
      </c>
      <c r="G11" s="16" t="s">
        <v>13</v>
      </c>
      <c r="H11" s="20" t="s">
        <v>30</v>
      </c>
    </row>
    <row r="12" s="1" customFormat="1" ht="93" customHeight="1" spans="1:8">
      <c r="A12" s="11">
        <f>COUNT($A$3:A11)+1</f>
        <v>10</v>
      </c>
      <c r="B12" s="11" t="s">
        <v>9</v>
      </c>
      <c r="C12" s="13" t="s">
        <v>31</v>
      </c>
      <c r="D12" s="11"/>
      <c r="E12" s="13" t="s">
        <v>32</v>
      </c>
      <c r="F12" s="15" t="s">
        <v>12</v>
      </c>
      <c r="G12" s="16" t="s">
        <v>13</v>
      </c>
      <c r="H12" s="17"/>
    </row>
    <row r="13" s="1" customFormat="1" ht="103" customHeight="1" spans="1:8">
      <c r="A13" s="11">
        <f>COUNT($A$3:A12)+1</f>
        <v>11</v>
      </c>
      <c r="B13" s="11" t="s">
        <v>9</v>
      </c>
      <c r="C13" s="13" t="s">
        <v>33</v>
      </c>
      <c r="D13" s="11"/>
      <c r="E13" s="13" t="s">
        <v>34</v>
      </c>
      <c r="F13" s="15" t="s">
        <v>12</v>
      </c>
      <c r="G13" s="16" t="s">
        <v>13</v>
      </c>
      <c r="H13" s="17"/>
    </row>
    <row r="14" s="1" customFormat="1" ht="107" customHeight="1" spans="1:8">
      <c r="A14" s="11">
        <f>COUNT($A$3:A13)+1</f>
        <v>12</v>
      </c>
      <c r="B14" s="11" t="s">
        <v>9</v>
      </c>
      <c r="C14" s="13" t="s">
        <v>35</v>
      </c>
      <c r="D14" s="11"/>
      <c r="E14" s="13" t="s">
        <v>36</v>
      </c>
      <c r="F14" s="15" t="s">
        <v>12</v>
      </c>
      <c r="G14" s="16" t="s">
        <v>13</v>
      </c>
      <c r="H14" s="17"/>
    </row>
    <row r="15" s="1" customFormat="1" ht="101" customHeight="1" spans="1:8">
      <c r="A15" s="11">
        <f>COUNT($A$3:A14)+1</f>
        <v>13</v>
      </c>
      <c r="B15" s="11" t="s">
        <v>9</v>
      </c>
      <c r="C15" s="13" t="s">
        <v>37</v>
      </c>
      <c r="D15" s="11"/>
      <c r="E15" s="13" t="s">
        <v>38</v>
      </c>
      <c r="F15" s="15" t="s">
        <v>12</v>
      </c>
      <c r="G15" s="16" t="s">
        <v>13</v>
      </c>
      <c r="H15" s="17"/>
    </row>
    <row r="16" s="2" customFormat="1" ht="104" customHeight="1" spans="1:8">
      <c r="A16" s="11">
        <f>COUNT($A$3:A15)+1</f>
        <v>14</v>
      </c>
      <c r="B16" s="21" t="s">
        <v>39</v>
      </c>
      <c r="C16" s="22" t="s">
        <v>40</v>
      </c>
      <c r="D16" s="22"/>
      <c r="E16" s="23" t="s">
        <v>41</v>
      </c>
      <c r="F16" s="15" t="s">
        <v>12</v>
      </c>
      <c r="G16" s="16" t="s">
        <v>13</v>
      </c>
      <c r="H16" s="24"/>
    </row>
    <row r="17" s="2" customFormat="1" ht="49" customHeight="1" spans="1:8">
      <c r="A17" s="11">
        <f>COUNT($A$3:A16)+1</f>
        <v>15</v>
      </c>
      <c r="B17" s="11" t="s">
        <v>39</v>
      </c>
      <c r="C17" s="25" t="s">
        <v>42</v>
      </c>
      <c r="D17" s="26"/>
      <c r="E17" s="27" t="s">
        <v>43</v>
      </c>
      <c r="F17" s="15" t="s">
        <v>12</v>
      </c>
      <c r="G17" s="16" t="s">
        <v>13</v>
      </c>
      <c r="H17" s="24"/>
    </row>
    <row r="18" s="2" customFormat="1" ht="65.15" customHeight="1" spans="1:8">
      <c r="A18" s="12">
        <f>COUNT($A$3:A17)+1</f>
        <v>16</v>
      </c>
      <c r="B18" s="21" t="s">
        <v>39</v>
      </c>
      <c r="C18" s="22" t="s">
        <v>44</v>
      </c>
      <c r="D18" s="28" t="s">
        <v>45</v>
      </c>
      <c r="E18" s="23" t="s">
        <v>46</v>
      </c>
      <c r="F18" s="15" t="s">
        <v>12</v>
      </c>
      <c r="G18" s="16" t="s">
        <v>13</v>
      </c>
      <c r="H18" s="29" t="s">
        <v>30</v>
      </c>
    </row>
    <row r="19" s="2" customFormat="1" ht="65.15" customHeight="1" spans="1:8">
      <c r="A19" s="30"/>
      <c r="B19" s="21"/>
      <c r="C19" s="22"/>
      <c r="D19" s="28" t="s">
        <v>47</v>
      </c>
      <c r="E19" s="23"/>
      <c r="F19" s="15" t="s">
        <v>12</v>
      </c>
      <c r="G19" s="16" t="s">
        <v>13</v>
      </c>
      <c r="H19" s="31"/>
    </row>
    <row r="20" s="2" customFormat="1" ht="49" customHeight="1" spans="1:8">
      <c r="A20" s="32"/>
      <c r="B20" s="21"/>
      <c r="C20" s="22"/>
      <c r="D20" s="28" t="s">
        <v>48</v>
      </c>
      <c r="E20" s="23"/>
      <c r="F20" s="15" t="s">
        <v>12</v>
      </c>
      <c r="G20" s="16" t="s">
        <v>13</v>
      </c>
      <c r="H20" s="33"/>
    </row>
    <row r="21" s="2" customFormat="1" ht="76" customHeight="1" spans="1:8">
      <c r="A21" s="11">
        <f>COUNT($A$3:A20)+1</f>
        <v>17</v>
      </c>
      <c r="B21" s="21" t="s">
        <v>39</v>
      </c>
      <c r="C21" s="22" t="s">
        <v>49</v>
      </c>
      <c r="D21" s="28"/>
      <c r="E21" s="23" t="s">
        <v>50</v>
      </c>
      <c r="F21" s="15" t="s">
        <v>12</v>
      </c>
      <c r="G21" s="16" t="s">
        <v>13</v>
      </c>
      <c r="H21" s="24"/>
    </row>
    <row r="22" s="2" customFormat="1" ht="258" customHeight="1" spans="1:8">
      <c r="A22" s="11">
        <f>COUNT($A$3:A21)+1</f>
        <v>18</v>
      </c>
      <c r="B22" s="21" t="s">
        <v>39</v>
      </c>
      <c r="C22" s="22" t="s">
        <v>51</v>
      </c>
      <c r="D22" s="28"/>
      <c r="E22" s="23" t="s">
        <v>52</v>
      </c>
      <c r="F22" s="15" t="s">
        <v>12</v>
      </c>
      <c r="G22" s="16" t="s">
        <v>13</v>
      </c>
      <c r="H22" s="24"/>
    </row>
    <row r="23" s="2" customFormat="1" ht="55" customHeight="1" spans="1:8">
      <c r="A23" s="11">
        <f>COUNT($A$3:A22)+1</f>
        <v>19</v>
      </c>
      <c r="B23" s="23" t="s">
        <v>39</v>
      </c>
      <c r="C23" s="23" t="s">
        <v>53</v>
      </c>
      <c r="D23" s="23"/>
      <c r="E23" s="23" t="s">
        <v>54</v>
      </c>
      <c r="F23" s="15" t="s">
        <v>12</v>
      </c>
      <c r="G23" s="16" t="s">
        <v>13</v>
      </c>
      <c r="H23" s="24"/>
    </row>
    <row r="24" s="2" customFormat="1" ht="134" customHeight="1" spans="1:8">
      <c r="A24" s="11">
        <f>COUNT($A$3:A23)+1</f>
        <v>20</v>
      </c>
      <c r="B24" s="21" t="s">
        <v>39</v>
      </c>
      <c r="C24" s="22" t="s">
        <v>55</v>
      </c>
      <c r="D24" s="22"/>
      <c r="E24" s="23" t="s">
        <v>56</v>
      </c>
      <c r="F24" s="15" t="s">
        <v>12</v>
      </c>
      <c r="G24" s="16" t="s">
        <v>13</v>
      </c>
      <c r="H24" s="24" t="s">
        <v>30</v>
      </c>
    </row>
    <row r="25" s="3" customFormat="1" ht="68" customHeight="1" spans="1:8">
      <c r="A25" s="11">
        <f>COUNT($A$3:A24)+1</f>
        <v>21</v>
      </c>
      <c r="B25" s="34" t="s">
        <v>39</v>
      </c>
      <c r="C25" s="35" t="s">
        <v>57</v>
      </c>
      <c r="D25" s="35"/>
      <c r="E25" s="36" t="s">
        <v>58</v>
      </c>
      <c r="F25" s="15" t="s">
        <v>12</v>
      </c>
      <c r="G25" s="16" t="s">
        <v>13</v>
      </c>
      <c r="H25" s="37"/>
    </row>
    <row r="26" s="2" customFormat="1" ht="48" customHeight="1" spans="1:8">
      <c r="A26" s="11">
        <f>COUNT($A$3:A25)+1</f>
        <v>22</v>
      </c>
      <c r="B26" s="21" t="s">
        <v>39</v>
      </c>
      <c r="C26" s="22" t="s">
        <v>59</v>
      </c>
      <c r="D26" s="22"/>
      <c r="E26" s="23" t="s">
        <v>60</v>
      </c>
      <c r="F26" s="15" t="s">
        <v>12</v>
      </c>
      <c r="G26" s="16" t="s">
        <v>13</v>
      </c>
      <c r="H26" s="24"/>
    </row>
    <row r="27" s="2" customFormat="1" ht="136" customHeight="1" spans="1:8">
      <c r="A27" s="12">
        <f>COUNT($A$3:A26)+1</f>
        <v>23</v>
      </c>
      <c r="B27" s="21" t="s">
        <v>39</v>
      </c>
      <c r="C27" s="22" t="s">
        <v>61</v>
      </c>
      <c r="D27" s="22" t="s">
        <v>62</v>
      </c>
      <c r="E27" s="23" t="s">
        <v>63</v>
      </c>
      <c r="F27" s="15" t="s">
        <v>12</v>
      </c>
      <c r="G27" s="16" t="s">
        <v>13</v>
      </c>
      <c r="H27" s="29" t="s">
        <v>30</v>
      </c>
    </row>
    <row r="28" s="2" customFormat="1" ht="136" customHeight="1" spans="1:8">
      <c r="A28" s="32"/>
      <c r="B28" s="21"/>
      <c r="C28" s="22"/>
      <c r="D28" s="22" t="s">
        <v>64</v>
      </c>
      <c r="E28" s="23"/>
      <c r="F28" s="15" t="s">
        <v>12</v>
      </c>
      <c r="G28" s="16" t="s">
        <v>13</v>
      </c>
      <c r="H28" s="33"/>
    </row>
    <row r="29" s="2" customFormat="1" ht="150" customHeight="1" spans="1:8">
      <c r="A29" s="11">
        <f>COUNT($A$3:A28)+1</f>
        <v>24</v>
      </c>
      <c r="B29" s="11" t="s">
        <v>39</v>
      </c>
      <c r="C29" s="25" t="s">
        <v>65</v>
      </c>
      <c r="D29" s="11"/>
      <c r="E29" s="23" t="s">
        <v>66</v>
      </c>
      <c r="F29" s="15" t="s">
        <v>12</v>
      </c>
      <c r="G29" s="16" t="s">
        <v>13</v>
      </c>
      <c r="H29" s="20" t="s">
        <v>30</v>
      </c>
    </row>
    <row r="30" s="2" customFormat="1" ht="94" customHeight="1" spans="1:8">
      <c r="A30" s="12">
        <f>COUNT($A$3:A29)+1</f>
        <v>25</v>
      </c>
      <c r="B30" s="11" t="s">
        <v>39</v>
      </c>
      <c r="C30" s="25" t="s">
        <v>67</v>
      </c>
      <c r="D30" s="26" t="s">
        <v>68</v>
      </c>
      <c r="E30" s="23" t="s">
        <v>69</v>
      </c>
      <c r="F30" s="15" t="s">
        <v>12</v>
      </c>
      <c r="G30" s="16" t="s">
        <v>13</v>
      </c>
      <c r="H30" s="29" t="s">
        <v>30</v>
      </c>
    </row>
    <row r="31" s="2" customFormat="1" ht="117" customHeight="1" spans="1:8">
      <c r="A31" s="30"/>
      <c r="B31" s="11"/>
      <c r="C31" s="25"/>
      <c r="D31" s="26" t="s">
        <v>70</v>
      </c>
      <c r="E31" s="23"/>
      <c r="F31" s="15" t="s">
        <v>12</v>
      </c>
      <c r="G31" s="16" t="s">
        <v>13</v>
      </c>
      <c r="H31" s="31"/>
    </row>
    <row r="32" s="2" customFormat="1" ht="131" customHeight="1" spans="1:8">
      <c r="A32" s="32"/>
      <c r="B32" s="11"/>
      <c r="C32" s="25"/>
      <c r="D32" s="26" t="s">
        <v>71</v>
      </c>
      <c r="E32" s="23"/>
      <c r="F32" s="15" t="s">
        <v>12</v>
      </c>
      <c r="G32" s="16" t="s">
        <v>13</v>
      </c>
      <c r="H32" s="33"/>
    </row>
    <row r="33" s="2" customFormat="1" ht="88" customHeight="1" spans="1:8">
      <c r="A33" s="11">
        <f>COUNT($A$3:A32)+1</f>
        <v>26</v>
      </c>
      <c r="B33" s="11" t="s">
        <v>39</v>
      </c>
      <c r="C33" s="25" t="s">
        <v>72</v>
      </c>
      <c r="D33" s="11"/>
      <c r="E33" s="23" t="s">
        <v>73</v>
      </c>
      <c r="F33" s="15" t="s">
        <v>12</v>
      </c>
      <c r="G33" s="16" t="s">
        <v>13</v>
      </c>
      <c r="H33" s="20" t="s">
        <v>30</v>
      </c>
    </row>
    <row r="34" s="2" customFormat="1" ht="94" customHeight="1" spans="1:8">
      <c r="A34" s="11">
        <f>COUNT($A$3:A33)+1</f>
        <v>27</v>
      </c>
      <c r="B34" s="11" t="s">
        <v>39</v>
      </c>
      <c r="C34" s="25" t="s">
        <v>74</v>
      </c>
      <c r="D34" s="11"/>
      <c r="E34" s="23" t="s">
        <v>75</v>
      </c>
      <c r="F34" s="15" t="s">
        <v>12</v>
      </c>
      <c r="G34" s="16" t="s">
        <v>13</v>
      </c>
      <c r="H34" s="20" t="s">
        <v>30</v>
      </c>
    </row>
    <row r="35" s="2" customFormat="1" ht="64" customHeight="1" spans="1:8">
      <c r="A35" s="12">
        <f>COUNT($A$3:A34)+1</f>
        <v>28</v>
      </c>
      <c r="B35" s="11" t="s">
        <v>39</v>
      </c>
      <c r="C35" s="25" t="s">
        <v>76</v>
      </c>
      <c r="D35" s="25" t="s">
        <v>77</v>
      </c>
      <c r="E35" s="23" t="s">
        <v>78</v>
      </c>
      <c r="F35" s="15" t="s">
        <v>12</v>
      </c>
      <c r="G35" s="16" t="s">
        <v>13</v>
      </c>
      <c r="H35" s="29"/>
    </row>
    <row r="36" s="2" customFormat="1" ht="74.15" customHeight="1" spans="1:8">
      <c r="A36" s="30"/>
      <c r="B36" s="11"/>
      <c r="C36" s="25"/>
      <c r="D36" s="25" t="s">
        <v>79</v>
      </c>
      <c r="E36" s="23"/>
      <c r="F36" s="15" t="s">
        <v>12</v>
      </c>
      <c r="G36" s="16" t="s">
        <v>13</v>
      </c>
      <c r="H36" s="31"/>
    </row>
    <row r="37" s="2" customFormat="1" ht="64" customHeight="1" spans="1:8">
      <c r="A37" s="32"/>
      <c r="B37" s="11"/>
      <c r="C37" s="25"/>
      <c r="D37" s="25" t="s">
        <v>80</v>
      </c>
      <c r="E37" s="23"/>
      <c r="F37" s="15" t="s">
        <v>12</v>
      </c>
      <c r="G37" s="16" t="s">
        <v>13</v>
      </c>
      <c r="H37" s="33"/>
    </row>
    <row r="38" s="2" customFormat="1" ht="63" customHeight="1" spans="1:8">
      <c r="A38" s="11">
        <f>COUNT($A$3:A37)+1</f>
        <v>29</v>
      </c>
      <c r="B38" s="11" t="s">
        <v>39</v>
      </c>
      <c r="C38" s="25" t="s">
        <v>81</v>
      </c>
      <c r="D38" s="11"/>
      <c r="E38" s="23" t="s">
        <v>82</v>
      </c>
      <c r="F38" s="15" t="s">
        <v>12</v>
      </c>
      <c r="G38" s="16" t="s">
        <v>13</v>
      </c>
      <c r="H38" s="24"/>
    </row>
    <row r="39" s="2" customFormat="1" ht="87" customHeight="1" spans="1:8">
      <c r="A39" s="11">
        <f>COUNT($A$3:A38)+1</f>
        <v>30</v>
      </c>
      <c r="B39" s="11" t="s">
        <v>39</v>
      </c>
      <c r="C39" s="25" t="s">
        <v>83</v>
      </c>
      <c r="D39" s="11"/>
      <c r="E39" s="23" t="s">
        <v>84</v>
      </c>
      <c r="F39" s="15" t="s">
        <v>12</v>
      </c>
      <c r="G39" s="16" t="s">
        <v>13</v>
      </c>
      <c r="H39" s="24"/>
    </row>
    <row r="40" s="2" customFormat="1" ht="54" customHeight="1" spans="1:8">
      <c r="A40" s="11">
        <f>COUNT($A$3:A39)+1</f>
        <v>31</v>
      </c>
      <c r="B40" s="11" t="s">
        <v>39</v>
      </c>
      <c r="C40" s="25" t="s">
        <v>85</v>
      </c>
      <c r="D40" s="38"/>
      <c r="E40" s="28" t="s">
        <v>86</v>
      </c>
      <c r="F40" s="15" t="s">
        <v>12</v>
      </c>
      <c r="G40" s="16" t="s">
        <v>13</v>
      </c>
      <c r="H40" s="24"/>
    </row>
    <row r="41" s="2" customFormat="1" ht="97" customHeight="1" spans="1:8">
      <c r="A41" s="11">
        <f>COUNT($A$3:A40)+1</f>
        <v>32</v>
      </c>
      <c r="B41" s="21" t="s">
        <v>39</v>
      </c>
      <c r="C41" s="22" t="s">
        <v>87</v>
      </c>
      <c r="D41" s="22"/>
      <c r="E41" s="23" t="s">
        <v>88</v>
      </c>
      <c r="F41" s="15" t="s">
        <v>12</v>
      </c>
      <c r="G41" s="16" t="s">
        <v>13</v>
      </c>
      <c r="H41" s="20" t="s">
        <v>30</v>
      </c>
    </row>
    <row r="42" s="2" customFormat="1" ht="51" customHeight="1" spans="1:8">
      <c r="A42" s="12">
        <f>COUNT($A$3:A41)+1</f>
        <v>33</v>
      </c>
      <c r="B42" s="21" t="s">
        <v>39</v>
      </c>
      <c r="C42" s="22" t="s">
        <v>89</v>
      </c>
      <c r="D42" s="22" t="s">
        <v>90</v>
      </c>
      <c r="E42" s="23" t="s">
        <v>91</v>
      </c>
      <c r="F42" s="15" t="s">
        <v>12</v>
      </c>
      <c r="G42" s="16" t="s">
        <v>13</v>
      </c>
      <c r="H42" s="29" t="s">
        <v>30</v>
      </c>
    </row>
    <row r="43" s="2" customFormat="1" ht="48" customHeight="1" spans="1:8">
      <c r="A43" s="30"/>
      <c r="B43" s="21"/>
      <c r="C43" s="22"/>
      <c r="D43" s="22" t="s">
        <v>92</v>
      </c>
      <c r="E43" s="23"/>
      <c r="F43" s="15" t="s">
        <v>12</v>
      </c>
      <c r="G43" s="16" t="s">
        <v>13</v>
      </c>
      <c r="H43" s="31"/>
    </row>
    <row r="44" s="2" customFormat="1" ht="56.15" customHeight="1" spans="1:8">
      <c r="A44" s="30"/>
      <c r="B44" s="21"/>
      <c r="C44" s="22"/>
      <c r="D44" s="22" t="s">
        <v>93</v>
      </c>
      <c r="E44" s="23"/>
      <c r="F44" s="15" t="s">
        <v>12</v>
      </c>
      <c r="G44" s="16" t="s">
        <v>13</v>
      </c>
      <c r="H44" s="31"/>
    </row>
    <row r="45" s="2" customFormat="1" ht="38.15" customHeight="1" spans="1:8">
      <c r="A45" s="32"/>
      <c r="B45" s="21"/>
      <c r="C45" s="22"/>
      <c r="D45" s="22" t="s">
        <v>94</v>
      </c>
      <c r="E45" s="23"/>
      <c r="F45" s="15" t="s">
        <v>12</v>
      </c>
      <c r="G45" s="16" t="s">
        <v>13</v>
      </c>
      <c r="H45" s="33"/>
    </row>
    <row r="46" s="2" customFormat="1" ht="177" customHeight="1" spans="1:8">
      <c r="A46" s="11">
        <f>COUNT($A$3:A45)+1</f>
        <v>34</v>
      </c>
      <c r="B46" s="21" t="s">
        <v>39</v>
      </c>
      <c r="C46" s="22" t="s">
        <v>95</v>
      </c>
      <c r="D46" s="22"/>
      <c r="E46" s="23" t="s">
        <v>96</v>
      </c>
      <c r="F46" s="15" t="s">
        <v>12</v>
      </c>
      <c r="G46" s="16" t="s">
        <v>13</v>
      </c>
      <c r="H46" s="20" t="s">
        <v>30</v>
      </c>
    </row>
    <row r="47" s="2" customFormat="1" ht="71" customHeight="1" spans="1:8">
      <c r="A47" s="11">
        <f>COUNT($A$3:A46)+1</f>
        <v>35</v>
      </c>
      <c r="B47" s="11" t="s">
        <v>39</v>
      </c>
      <c r="C47" s="22" t="s">
        <v>97</v>
      </c>
      <c r="D47" s="22"/>
      <c r="E47" s="23" t="s">
        <v>98</v>
      </c>
      <c r="F47" s="15" t="s">
        <v>12</v>
      </c>
      <c r="G47" s="16" t="s">
        <v>13</v>
      </c>
      <c r="H47" s="20" t="s">
        <v>30</v>
      </c>
    </row>
    <row r="48" s="2" customFormat="1" ht="54" customHeight="1" spans="1:8">
      <c r="A48" s="11">
        <f>COUNT($A$3:A47)+1</f>
        <v>36</v>
      </c>
      <c r="B48" s="21" t="s">
        <v>39</v>
      </c>
      <c r="C48" s="22" t="s">
        <v>99</v>
      </c>
      <c r="D48" s="22"/>
      <c r="E48" s="23" t="s">
        <v>100</v>
      </c>
      <c r="F48" s="15" t="s">
        <v>12</v>
      </c>
      <c r="G48" s="16" t="s">
        <v>13</v>
      </c>
      <c r="H48" s="20" t="s">
        <v>30</v>
      </c>
    </row>
    <row r="49" s="2" customFormat="1" ht="74" customHeight="1" spans="1:8">
      <c r="A49" s="11">
        <f>COUNT($A$3:A48)+1</f>
        <v>37</v>
      </c>
      <c r="B49" s="21" t="s">
        <v>39</v>
      </c>
      <c r="C49" s="22" t="s">
        <v>101</v>
      </c>
      <c r="D49" s="22"/>
      <c r="E49" s="23" t="s">
        <v>102</v>
      </c>
      <c r="F49" s="15" t="s">
        <v>12</v>
      </c>
      <c r="G49" s="16" t="s">
        <v>13</v>
      </c>
      <c r="H49" s="20" t="s">
        <v>30</v>
      </c>
    </row>
    <row r="50" s="2" customFormat="1" ht="64" customHeight="1" spans="1:8">
      <c r="A50" s="11">
        <f>COUNT($A$3:A49)+1</f>
        <v>38</v>
      </c>
      <c r="B50" s="21" t="s">
        <v>39</v>
      </c>
      <c r="C50" s="22" t="s">
        <v>103</v>
      </c>
      <c r="D50" s="22"/>
      <c r="E50" s="23" t="s">
        <v>104</v>
      </c>
      <c r="F50" s="15" t="s">
        <v>12</v>
      </c>
      <c r="G50" s="16" t="s">
        <v>13</v>
      </c>
      <c r="H50" s="20" t="s">
        <v>30</v>
      </c>
    </row>
    <row r="51" s="2" customFormat="1" ht="39" customHeight="1" spans="1:8">
      <c r="A51" s="12">
        <f>COUNT($A$3:A50)+1</f>
        <v>39</v>
      </c>
      <c r="B51" s="21" t="s">
        <v>39</v>
      </c>
      <c r="C51" s="22" t="s">
        <v>105</v>
      </c>
      <c r="D51" s="22" t="s">
        <v>106</v>
      </c>
      <c r="E51" s="23" t="s">
        <v>107</v>
      </c>
      <c r="F51" s="15" t="s">
        <v>12</v>
      </c>
      <c r="G51" s="16" t="s">
        <v>13</v>
      </c>
      <c r="H51" s="29"/>
    </row>
    <row r="52" s="2" customFormat="1" ht="39" customHeight="1" spans="1:8">
      <c r="A52" s="32"/>
      <c r="B52" s="21"/>
      <c r="C52" s="22"/>
      <c r="D52" s="22" t="s">
        <v>108</v>
      </c>
      <c r="E52" s="23"/>
      <c r="F52" s="15" t="s">
        <v>12</v>
      </c>
      <c r="G52" s="16" t="s">
        <v>13</v>
      </c>
      <c r="H52" s="33"/>
    </row>
    <row r="53" s="2" customFormat="1" ht="137" customHeight="1" spans="1:8">
      <c r="A53" s="11">
        <f>COUNT($A$3:A52)+1</f>
        <v>40</v>
      </c>
      <c r="B53" s="21" t="s">
        <v>39</v>
      </c>
      <c r="C53" s="22" t="s">
        <v>109</v>
      </c>
      <c r="D53" s="22"/>
      <c r="E53" s="23" t="s">
        <v>110</v>
      </c>
      <c r="F53" s="15" t="s">
        <v>12</v>
      </c>
      <c r="G53" s="16" t="s">
        <v>13</v>
      </c>
      <c r="H53" s="24"/>
    </row>
    <row r="54" s="2" customFormat="1" ht="48" customHeight="1" spans="1:8">
      <c r="A54" s="11">
        <f>COUNT($A$3:A53)+1</f>
        <v>41</v>
      </c>
      <c r="B54" s="21" t="s">
        <v>39</v>
      </c>
      <c r="C54" s="22" t="s">
        <v>111</v>
      </c>
      <c r="D54" s="22"/>
      <c r="E54" s="23" t="s">
        <v>112</v>
      </c>
      <c r="F54" s="15" t="s">
        <v>12</v>
      </c>
      <c r="G54" s="16" t="s">
        <v>13</v>
      </c>
      <c r="H54" s="20" t="s">
        <v>30</v>
      </c>
    </row>
    <row r="55" s="2" customFormat="1" ht="50.15" customHeight="1" spans="1:8">
      <c r="A55" s="11">
        <f>COUNT($A$3:A54)+1</f>
        <v>42</v>
      </c>
      <c r="B55" s="11" t="s">
        <v>39</v>
      </c>
      <c r="C55" s="22" t="s">
        <v>113</v>
      </c>
      <c r="D55" s="22"/>
      <c r="E55" s="23" t="s">
        <v>114</v>
      </c>
      <c r="F55" s="15" t="s">
        <v>12</v>
      </c>
      <c r="G55" s="16" t="s">
        <v>13</v>
      </c>
      <c r="H55" s="24"/>
    </row>
    <row r="56" s="2" customFormat="1" ht="36" customHeight="1" spans="1:8">
      <c r="A56" s="12">
        <f>COUNT($A$3:A55)+1</f>
        <v>43</v>
      </c>
      <c r="B56" s="11" t="s">
        <v>39</v>
      </c>
      <c r="C56" s="22" t="s">
        <v>115</v>
      </c>
      <c r="D56" s="22" t="s">
        <v>116</v>
      </c>
      <c r="E56" s="23" t="s">
        <v>117</v>
      </c>
      <c r="F56" s="15" t="s">
        <v>12</v>
      </c>
      <c r="G56" s="16" t="s">
        <v>13</v>
      </c>
      <c r="H56" s="29" t="s">
        <v>30</v>
      </c>
    </row>
    <row r="57" s="2" customFormat="1" ht="36" customHeight="1" spans="1:8">
      <c r="A57" s="30"/>
      <c r="B57" s="11"/>
      <c r="C57" s="22"/>
      <c r="D57" s="22" t="s">
        <v>118</v>
      </c>
      <c r="E57" s="23"/>
      <c r="F57" s="15" t="s">
        <v>12</v>
      </c>
      <c r="G57" s="16" t="s">
        <v>13</v>
      </c>
      <c r="H57" s="31"/>
    </row>
    <row r="58" s="2" customFormat="1" ht="36" customHeight="1" spans="1:8">
      <c r="A58" s="32"/>
      <c r="B58" s="11"/>
      <c r="C58" s="22"/>
      <c r="D58" s="22" t="s">
        <v>119</v>
      </c>
      <c r="E58" s="23"/>
      <c r="F58" s="15" t="s">
        <v>12</v>
      </c>
      <c r="G58" s="16" t="s">
        <v>13</v>
      </c>
      <c r="H58" s="33"/>
    </row>
    <row r="59" s="2" customFormat="1" ht="59.15" customHeight="1" spans="1:8">
      <c r="A59" s="12">
        <f>COUNT($A$3:A58)+1</f>
        <v>44</v>
      </c>
      <c r="B59" s="11" t="s">
        <v>39</v>
      </c>
      <c r="C59" s="22" t="s">
        <v>120</v>
      </c>
      <c r="D59" s="22" t="s">
        <v>121</v>
      </c>
      <c r="E59" s="23" t="s">
        <v>122</v>
      </c>
      <c r="F59" s="15" t="s">
        <v>12</v>
      </c>
      <c r="G59" s="16" t="s">
        <v>13</v>
      </c>
      <c r="H59" s="29"/>
    </row>
    <row r="60" s="2" customFormat="1" ht="59.15" customHeight="1" spans="1:8">
      <c r="A60" s="32"/>
      <c r="B60" s="11"/>
      <c r="C60" s="22"/>
      <c r="D60" s="22" t="s">
        <v>123</v>
      </c>
      <c r="E60" s="23"/>
      <c r="F60" s="15" t="s">
        <v>12</v>
      </c>
      <c r="G60" s="16" t="s">
        <v>13</v>
      </c>
      <c r="H60" s="33"/>
    </row>
    <row r="61" s="2" customFormat="1" ht="63" customHeight="1" spans="1:8">
      <c r="A61" s="11">
        <f>COUNT($A$3:A60)+1</f>
        <v>45</v>
      </c>
      <c r="B61" s="11" t="s">
        <v>39</v>
      </c>
      <c r="C61" s="22" t="s">
        <v>124</v>
      </c>
      <c r="D61" s="22"/>
      <c r="E61" s="23" t="s">
        <v>125</v>
      </c>
      <c r="F61" s="15" t="s">
        <v>12</v>
      </c>
      <c r="G61" s="16" t="s">
        <v>13</v>
      </c>
      <c r="H61" s="24"/>
    </row>
    <row r="62" s="2" customFormat="1" ht="54" customHeight="1" spans="1:8">
      <c r="A62" s="11">
        <f>COUNT($A$3:A61)+1</f>
        <v>46</v>
      </c>
      <c r="B62" s="21" t="s">
        <v>39</v>
      </c>
      <c r="C62" s="22" t="s">
        <v>126</v>
      </c>
      <c r="D62" s="22"/>
      <c r="E62" s="23" t="s">
        <v>127</v>
      </c>
      <c r="F62" s="15" t="s">
        <v>12</v>
      </c>
      <c r="G62" s="16" t="s">
        <v>13</v>
      </c>
      <c r="H62" s="24"/>
    </row>
    <row r="63" s="2" customFormat="1" ht="54" customHeight="1" spans="1:8">
      <c r="A63" s="11">
        <f>COUNT($A$3:A62)+1</f>
        <v>47</v>
      </c>
      <c r="B63" s="21" t="s">
        <v>39</v>
      </c>
      <c r="C63" s="22" t="s">
        <v>128</v>
      </c>
      <c r="D63" s="22"/>
      <c r="E63" s="23" t="s">
        <v>129</v>
      </c>
      <c r="F63" s="15" t="s">
        <v>12</v>
      </c>
      <c r="G63" s="16" t="s">
        <v>13</v>
      </c>
      <c r="H63" s="24" t="s">
        <v>30</v>
      </c>
    </row>
    <row r="64" s="2" customFormat="1" ht="57" customHeight="1" spans="1:8">
      <c r="A64" s="11">
        <f>COUNT($A$3:A63)+1</f>
        <v>48</v>
      </c>
      <c r="B64" s="21" t="s">
        <v>39</v>
      </c>
      <c r="C64" s="22" t="s">
        <v>130</v>
      </c>
      <c r="D64" s="22"/>
      <c r="E64" s="23" t="s">
        <v>131</v>
      </c>
      <c r="F64" s="15" t="s">
        <v>12</v>
      </c>
      <c r="G64" s="16" t="s">
        <v>13</v>
      </c>
      <c r="H64" s="24" t="s">
        <v>30</v>
      </c>
    </row>
    <row r="65" s="2" customFormat="1" ht="57" customHeight="1" spans="1:8">
      <c r="A65" s="11">
        <f>COUNT($A$3:A64)+1</f>
        <v>49</v>
      </c>
      <c r="B65" s="21" t="s">
        <v>39</v>
      </c>
      <c r="C65" s="22" t="s">
        <v>132</v>
      </c>
      <c r="D65" s="22"/>
      <c r="E65" s="23" t="s">
        <v>133</v>
      </c>
      <c r="F65" s="15" t="s">
        <v>12</v>
      </c>
      <c r="G65" s="16" t="s">
        <v>13</v>
      </c>
      <c r="H65" s="24"/>
    </row>
    <row r="66" s="2" customFormat="1" ht="57" customHeight="1" spans="1:8">
      <c r="A66" s="11">
        <f>COUNT($A$3:A65)+1</f>
        <v>50</v>
      </c>
      <c r="B66" s="21" t="s">
        <v>39</v>
      </c>
      <c r="C66" s="22" t="s">
        <v>134</v>
      </c>
      <c r="D66" s="22"/>
      <c r="E66" s="23" t="s">
        <v>135</v>
      </c>
      <c r="F66" s="15" t="s">
        <v>12</v>
      </c>
      <c r="G66" s="16" t="s">
        <v>13</v>
      </c>
      <c r="H66" s="24"/>
    </row>
    <row r="67" s="2" customFormat="1" ht="168" customHeight="1" spans="1:8">
      <c r="A67" s="11">
        <f>COUNT($A$3:A66)+1</f>
        <v>51</v>
      </c>
      <c r="B67" s="21" t="s">
        <v>39</v>
      </c>
      <c r="C67" s="22" t="s">
        <v>136</v>
      </c>
      <c r="D67" s="22"/>
      <c r="E67" s="23" t="s">
        <v>137</v>
      </c>
      <c r="F67" s="15" t="s">
        <v>12</v>
      </c>
      <c r="G67" s="16" t="s">
        <v>13</v>
      </c>
      <c r="H67" s="24"/>
    </row>
    <row r="68" s="2" customFormat="1" ht="97" customHeight="1" spans="1:8">
      <c r="A68" s="11">
        <f>COUNT($A$3:A67)+1</f>
        <v>52</v>
      </c>
      <c r="B68" s="11" t="s">
        <v>39</v>
      </c>
      <c r="C68" s="25" t="s">
        <v>138</v>
      </c>
      <c r="D68" s="25"/>
      <c r="E68" s="23" t="s">
        <v>139</v>
      </c>
      <c r="F68" s="15" t="s">
        <v>12</v>
      </c>
      <c r="G68" s="16" t="s">
        <v>13</v>
      </c>
      <c r="H68" s="20" t="s">
        <v>30</v>
      </c>
    </row>
    <row r="69" s="2" customFormat="1" ht="79" customHeight="1" spans="1:8">
      <c r="A69" s="11">
        <f>COUNT($A$3:A68)+1</f>
        <v>53</v>
      </c>
      <c r="B69" s="11" t="s">
        <v>39</v>
      </c>
      <c r="C69" s="22" t="s">
        <v>140</v>
      </c>
      <c r="D69" s="22"/>
      <c r="E69" s="23" t="s">
        <v>141</v>
      </c>
      <c r="F69" s="15" t="s">
        <v>12</v>
      </c>
      <c r="G69" s="16" t="s">
        <v>13</v>
      </c>
      <c r="H69" s="20" t="s">
        <v>30</v>
      </c>
    </row>
    <row r="70" s="2" customFormat="1" ht="42" customHeight="1" spans="1:8">
      <c r="A70" s="12">
        <f>COUNT($A$3:A69)+1</f>
        <v>54</v>
      </c>
      <c r="B70" s="11" t="s">
        <v>39</v>
      </c>
      <c r="C70" s="22" t="s">
        <v>142</v>
      </c>
      <c r="D70" s="22" t="s">
        <v>143</v>
      </c>
      <c r="E70" s="23" t="s">
        <v>144</v>
      </c>
      <c r="F70" s="15" t="s">
        <v>12</v>
      </c>
      <c r="G70" s="16" t="s">
        <v>13</v>
      </c>
      <c r="H70" s="29"/>
    </row>
    <row r="71" s="2" customFormat="1" ht="52" customHeight="1" spans="1:8">
      <c r="A71" s="32"/>
      <c r="B71" s="11"/>
      <c r="C71" s="22"/>
      <c r="D71" s="22" t="s">
        <v>145</v>
      </c>
      <c r="E71" s="23"/>
      <c r="F71" s="15" t="s">
        <v>12</v>
      </c>
      <c r="G71" s="16" t="s">
        <v>13</v>
      </c>
      <c r="H71" s="33"/>
    </row>
    <row r="72" s="2" customFormat="1" ht="60" customHeight="1" spans="1:8">
      <c r="A72" s="11">
        <f>COUNT($A$3:A71)+1</f>
        <v>55</v>
      </c>
      <c r="B72" s="11" t="s">
        <v>39</v>
      </c>
      <c r="C72" s="22" t="s">
        <v>146</v>
      </c>
      <c r="D72" s="22"/>
      <c r="E72" s="23" t="s">
        <v>147</v>
      </c>
      <c r="F72" s="15" t="s">
        <v>12</v>
      </c>
      <c r="G72" s="16" t="s">
        <v>13</v>
      </c>
      <c r="H72" s="24"/>
    </row>
    <row r="73" s="2" customFormat="1" ht="71.15" customHeight="1" spans="1:8">
      <c r="A73" s="11">
        <f>COUNT($A$3:A72)+1</f>
        <v>56</v>
      </c>
      <c r="B73" s="11" t="s">
        <v>39</v>
      </c>
      <c r="C73" s="22" t="s">
        <v>148</v>
      </c>
      <c r="D73" s="22"/>
      <c r="E73" s="23" t="s">
        <v>149</v>
      </c>
      <c r="F73" s="15" t="s">
        <v>12</v>
      </c>
      <c r="G73" s="16" t="s">
        <v>13</v>
      </c>
      <c r="H73" s="24"/>
    </row>
    <row r="74" s="2" customFormat="1" ht="78" customHeight="1" spans="1:8">
      <c r="A74" s="11">
        <f>COUNT($A$3:A73)+1</f>
        <v>57</v>
      </c>
      <c r="B74" s="11" t="s">
        <v>39</v>
      </c>
      <c r="C74" s="22" t="s">
        <v>150</v>
      </c>
      <c r="D74" s="22"/>
      <c r="E74" s="23" t="s">
        <v>151</v>
      </c>
      <c r="F74" s="15" t="s">
        <v>12</v>
      </c>
      <c r="G74" s="16" t="s">
        <v>13</v>
      </c>
      <c r="H74" s="24"/>
    </row>
    <row r="75" s="2" customFormat="1" ht="62.15" customHeight="1" spans="1:8">
      <c r="A75" s="11">
        <f>COUNT($A$3:A74)+1</f>
        <v>58</v>
      </c>
      <c r="B75" s="11" t="s">
        <v>39</v>
      </c>
      <c r="C75" s="22" t="s">
        <v>152</v>
      </c>
      <c r="D75" s="22"/>
      <c r="E75" s="23" t="s">
        <v>153</v>
      </c>
      <c r="F75" s="15" t="s">
        <v>12</v>
      </c>
      <c r="G75" s="16" t="s">
        <v>13</v>
      </c>
      <c r="H75" s="24"/>
    </row>
    <row r="76" s="2" customFormat="1" ht="42" customHeight="1" spans="1:8">
      <c r="A76" s="12">
        <f>COUNT($A$3:A75)+1</f>
        <v>59</v>
      </c>
      <c r="B76" s="21" t="s">
        <v>39</v>
      </c>
      <c r="C76" s="22" t="s">
        <v>154</v>
      </c>
      <c r="D76" s="22" t="s">
        <v>155</v>
      </c>
      <c r="E76" s="23" t="s">
        <v>156</v>
      </c>
      <c r="F76" s="15" t="s">
        <v>12</v>
      </c>
      <c r="G76" s="16" t="s">
        <v>13</v>
      </c>
      <c r="H76" s="29"/>
    </row>
    <row r="77" s="2" customFormat="1" ht="53.15" customHeight="1" spans="1:8">
      <c r="A77" s="30"/>
      <c r="B77" s="21"/>
      <c r="C77" s="22"/>
      <c r="D77" s="22" t="s">
        <v>157</v>
      </c>
      <c r="E77" s="23"/>
      <c r="F77" s="15" t="s">
        <v>12</v>
      </c>
      <c r="G77" s="16" t="s">
        <v>13</v>
      </c>
      <c r="H77" s="31"/>
    </row>
    <row r="78" s="2" customFormat="1" ht="42" customHeight="1" spans="1:8">
      <c r="A78" s="30"/>
      <c r="B78" s="21"/>
      <c r="C78" s="22"/>
      <c r="D78" s="22" t="s">
        <v>158</v>
      </c>
      <c r="E78" s="23"/>
      <c r="F78" s="15" t="s">
        <v>12</v>
      </c>
      <c r="G78" s="16" t="s">
        <v>13</v>
      </c>
      <c r="H78" s="31"/>
    </row>
    <row r="79" s="2" customFormat="1" ht="42" customHeight="1" spans="1:8">
      <c r="A79" s="30"/>
      <c r="B79" s="21"/>
      <c r="C79" s="22"/>
      <c r="D79" s="22" t="s">
        <v>159</v>
      </c>
      <c r="E79" s="23"/>
      <c r="F79" s="15" t="s">
        <v>12</v>
      </c>
      <c r="G79" s="16" t="s">
        <v>13</v>
      </c>
      <c r="H79" s="31"/>
    </row>
    <row r="80" s="2" customFormat="1" ht="42" customHeight="1" spans="1:8">
      <c r="A80" s="30"/>
      <c r="B80" s="21"/>
      <c r="C80" s="22"/>
      <c r="D80" s="22" t="s">
        <v>160</v>
      </c>
      <c r="E80" s="23"/>
      <c r="F80" s="15" t="s">
        <v>12</v>
      </c>
      <c r="G80" s="16" t="s">
        <v>13</v>
      </c>
      <c r="H80" s="31"/>
    </row>
    <row r="81" s="2" customFormat="1" ht="42" customHeight="1" spans="1:8">
      <c r="A81" s="30"/>
      <c r="B81" s="21"/>
      <c r="C81" s="22"/>
      <c r="D81" s="22" t="s">
        <v>161</v>
      </c>
      <c r="E81" s="23"/>
      <c r="F81" s="15" t="s">
        <v>12</v>
      </c>
      <c r="G81" s="16" t="s">
        <v>13</v>
      </c>
      <c r="H81" s="31"/>
    </row>
    <row r="82" s="2" customFormat="1" ht="42" customHeight="1" spans="1:8">
      <c r="A82" s="30"/>
      <c r="B82" s="21"/>
      <c r="C82" s="22"/>
      <c r="D82" s="22" t="s">
        <v>162</v>
      </c>
      <c r="E82" s="23"/>
      <c r="F82" s="15" t="s">
        <v>12</v>
      </c>
      <c r="G82" s="16" t="s">
        <v>13</v>
      </c>
      <c r="H82" s="31"/>
    </row>
    <row r="83" s="2" customFormat="1" ht="42" customHeight="1" spans="1:8">
      <c r="A83" s="32"/>
      <c r="B83" s="21"/>
      <c r="C83" s="22"/>
      <c r="D83" s="22" t="s">
        <v>163</v>
      </c>
      <c r="E83" s="23"/>
      <c r="F83" s="15" t="s">
        <v>12</v>
      </c>
      <c r="G83" s="16" t="s">
        <v>13</v>
      </c>
      <c r="H83" s="33"/>
    </row>
    <row r="84" s="2" customFormat="1" ht="59.15" customHeight="1" spans="1:8">
      <c r="A84" s="11">
        <f>COUNT($A$3:A83)+1</f>
        <v>60</v>
      </c>
      <c r="B84" s="21" t="s">
        <v>39</v>
      </c>
      <c r="C84" s="22" t="s">
        <v>164</v>
      </c>
      <c r="D84" s="22"/>
      <c r="E84" s="23" t="s">
        <v>165</v>
      </c>
      <c r="F84" s="15" t="s">
        <v>12</v>
      </c>
      <c r="G84" s="16" t="s">
        <v>13</v>
      </c>
      <c r="H84" s="24"/>
    </row>
    <row r="85" s="2" customFormat="1" ht="50.15" customHeight="1" spans="1:8">
      <c r="A85" s="12">
        <f>COUNT($A$3:A84)+1</f>
        <v>61</v>
      </c>
      <c r="B85" s="21" t="s">
        <v>39</v>
      </c>
      <c r="C85" s="22" t="s">
        <v>166</v>
      </c>
      <c r="D85" s="22" t="s">
        <v>167</v>
      </c>
      <c r="E85" s="23" t="s">
        <v>168</v>
      </c>
      <c r="F85" s="15" t="s">
        <v>12</v>
      </c>
      <c r="G85" s="16" t="s">
        <v>13</v>
      </c>
      <c r="H85" s="29"/>
    </row>
    <row r="86" s="2" customFormat="1" ht="50.15" customHeight="1" spans="1:8">
      <c r="A86" s="30"/>
      <c r="B86" s="21"/>
      <c r="C86" s="22"/>
      <c r="D86" s="22" t="s">
        <v>169</v>
      </c>
      <c r="E86" s="23"/>
      <c r="F86" s="15" t="s">
        <v>12</v>
      </c>
      <c r="G86" s="16" t="s">
        <v>13</v>
      </c>
      <c r="H86" s="31"/>
    </row>
    <row r="87" s="2" customFormat="1" ht="50.15" customHeight="1" spans="1:8">
      <c r="A87" s="32"/>
      <c r="B87" s="21"/>
      <c r="C87" s="22"/>
      <c r="D87" s="22" t="s">
        <v>170</v>
      </c>
      <c r="E87" s="23"/>
      <c r="F87" s="15" t="s">
        <v>12</v>
      </c>
      <c r="G87" s="16" t="s">
        <v>13</v>
      </c>
      <c r="H87" s="33"/>
    </row>
    <row r="88" s="2" customFormat="1" ht="48" customHeight="1" spans="1:8">
      <c r="A88" s="12">
        <f>COUNT($A$3:A87)+1</f>
        <v>62</v>
      </c>
      <c r="B88" s="21" t="s">
        <v>39</v>
      </c>
      <c r="C88" s="22" t="s">
        <v>171</v>
      </c>
      <c r="D88" s="22" t="s">
        <v>172</v>
      </c>
      <c r="E88" s="23" t="s">
        <v>173</v>
      </c>
      <c r="F88" s="15" t="s">
        <v>12</v>
      </c>
      <c r="G88" s="16" t="s">
        <v>13</v>
      </c>
      <c r="H88" s="29"/>
    </row>
    <row r="89" s="2" customFormat="1" ht="48" customHeight="1" spans="1:8">
      <c r="A89" s="30"/>
      <c r="B89" s="21"/>
      <c r="C89" s="22"/>
      <c r="D89" s="22" t="s">
        <v>174</v>
      </c>
      <c r="E89" s="23"/>
      <c r="F89" s="15" t="s">
        <v>12</v>
      </c>
      <c r="G89" s="16" t="s">
        <v>13</v>
      </c>
      <c r="H89" s="31"/>
    </row>
    <row r="90" s="2" customFormat="1" ht="48" customHeight="1" spans="1:8">
      <c r="A90" s="32"/>
      <c r="B90" s="21"/>
      <c r="C90" s="22"/>
      <c r="D90" s="22" t="s">
        <v>175</v>
      </c>
      <c r="E90" s="23"/>
      <c r="F90" s="15" t="s">
        <v>12</v>
      </c>
      <c r="G90" s="16" t="s">
        <v>13</v>
      </c>
      <c r="H90" s="33"/>
    </row>
    <row r="91" s="4" customFormat="1" ht="70" customHeight="1" spans="1:8">
      <c r="A91" s="11">
        <f>COUNT($A$3:A90)+1</f>
        <v>63</v>
      </c>
      <c r="B91" s="21" t="s">
        <v>39</v>
      </c>
      <c r="C91" s="22" t="s">
        <v>176</v>
      </c>
      <c r="D91" s="21"/>
      <c r="E91" s="22" t="s">
        <v>177</v>
      </c>
      <c r="F91" s="15" t="s">
        <v>12</v>
      </c>
      <c r="G91" s="16" t="s">
        <v>13</v>
      </c>
      <c r="H91" s="20" t="s">
        <v>30</v>
      </c>
    </row>
    <row r="92" s="4" customFormat="1" ht="80.15" customHeight="1" spans="1:8">
      <c r="A92" s="11">
        <f>COUNT($A$3:A91)+1</f>
        <v>64</v>
      </c>
      <c r="B92" s="21" t="s">
        <v>39</v>
      </c>
      <c r="C92" s="22" t="s">
        <v>178</v>
      </c>
      <c r="D92" s="21"/>
      <c r="E92" s="22" t="s">
        <v>179</v>
      </c>
      <c r="F92" s="15" t="s">
        <v>12</v>
      </c>
      <c r="G92" s="16" t="s">
        <v>13</v>
      </c>
      <c r="H92" s="39"/>
    </row>
    <row r="93" s="2" customFormat="1" ht="209" customHeight="1" spans="1:8">
      <c r="A93" s="11">
        <f>COUNT($A$3:A92)+1</f>
        <v>65</v>
      </c>
      <c r="B93" s="21" t="s">
        <v>180</v>
      </c>
      <c r="C93" s="22" t="s">
        <v>181</v>
      </c>
      <c r="D93" s="38"/>
      <c r="E93" s="40" t="s">
        <v>182</v>
      </c>
      <c r="F93" s="15" t="s">
        <v>12</v>
      </c>
      <c r="G93" s="16" t="s">
        <v>13</v>
      </c>
      <c r="H93" s="20" t="s">
        <v>30</v>
      </c>
    </row>
    <row r="94" s="2" customFormat="1" ht="90" customHeight="1" spans="1:8">
      <c r="A94" s="11">
        <f>COUNT($A$3:A93)+1</f>
        <v>66</v>
      </c>
      <c r="B94" s="21" t="s">
        <v>180</v>
      </c>
      <c r="C94" s="22" t="s">
        <v>183</v>
      </c>
      <c r="D94" s="38"/>
      <c r="E94" s="40" t="s">
        <v>184</v>
      </c>
      <c r="F94" s="15" t="s">
        <v>12</v>
      </c>
      <c r="G94" s="16" t="s">
        <v>13</v>
      </c>
      <c r="H94" s="24"/>
    </row>
    <row r="95" s="2" customFormat="1" ht="93" customHeight="1" spans="1:8">
      <c r="A95" s="11">
        <f>COUNT($A$3:A94)+1</f>
        <v>67</v>
      </c>
      <c r="B95" s="21" t="s">
        <v>180</v>
      </c>
      <c r="C95" s="25" t="s">
        <v>185</v>
      </c>
      <c r="D95" s="38"/>
      <c r="E95" s="40" t="s">
        <v>184</v>
      </c>
      <c r="F95" s="15" t="s">
        <v>12</v>
      </c>
      <c r="G95" s="16" t="s">
        <v>13</v>
      </c>
      <c r="H95" s="24"/>
    </row>
    <row r="96" s="2" customFormat="1" ht="52" customHeight="1" spans="1:8">
      <c r="A96" s="11">
        <f>COUNT($A$3:A95)+1</f>
        <v>68</v>
      </c>
      <c r="B96" s="11" t="s">
        <v>180</v>
      </c>
      <c r="C96" s="25" t="s">
        <v>186</v>
      </c>
      <c r="D96" s="11"/>
      <c r="E96" s="23" t="s">
        <v>187</v>
      </c>
      <c r="F96" s="15" t="s">
        <v>12</v>
      </c>
      <c r="G96" s="16" t="s">
        <v>13</v>
      </c>
      <c r="H96" s="24"/>
    </row>
    <row r="97" s="2" customFormat="1" ht="56.15" customHeight="1" spans="1:8">
      <c r="A97" s="11">
        <f>COUNT($A$3:A96)+1</f>
        <v>69</v>
      </c>
      <c r="B97" s="11" t="s">
        <v>180</v>
      </c>
      <c r="C97" s="25" t="s">
        <v>188</v>
      </c>
      <c r="D97" s="38"/>
      <c r="E97" s="40" t="s">
        <v>100</v>
      </c>
      <c r="F97" s="15" t="s">
        <v>12</v>
      </c>
      <c r="G97" s="16" t="s">
        <v>13</v>
      </c>
      <c r="H97" s="20" t="s">
        <v>30</v>
      </c>
    </row>
    <row r="98" s="2" customFormat="1" ht="103" customHeight="1" spans="1:8">
      <c r="A98" s="11">
        <f>COUNT($A$3:A97)+1</f>
        <v>70</v>
      </c>
      <c r="B98" s="11" t="s">
        <v>180</v>
      </c>
      <c r="C98" s="25" t="s">
        <v>189</v>
      </c>
      <c r="D98" s="38"/>
      <c r="E98" s="40" t="s">
        <v>190</v>
      </c>
      <c r="F98" s="15" t="s">
        <v>12</v>
      </c>
      <c r="G98" s="16" t="s">
        <v>13</v>
      </c>
      <c r="H98" s="24"/>
    </row>
    <row r="99" s="2" customFormat="1" ht="135" customHeight="1" spans="1:8">
      <c r="A99" s="12">
        <f>COUNT($A$3:A98)+1</f>
        <v>71</v>
      </c>
      <c r="B99" s="41" t="s">
        <v>191</v>
      </c>
      <c r="C99" s="41" t="s">
        <v>192</v>
      </c>
      <c r="D99" s="42" t="s">
        <v>193</v>
      </c>
      <c r="E99" s="20" t="s">
        <v>194</v>
      </c>
      <c r="F99" s="15" t="s">
        <v>12</v>
      </c>
      <c r="G99" s="16" t="s">
        <v>13</v>
      </c>
      <c r="H99" s="24"/>
    </row>
    <row r="100" s="2" customFormat="1" ht="98" customHeight="1" spans="1:8">
      <c r="A100" s="32"/>
      <c r="B100" s="43"/>
      <c r="C100" s="43"/>
      <c r="D100" s="42" t="s">
        <v>195</v>
      </c>
      <c r="E100" s="18" t="s">
        <v>196</v>
      </c>
      <c r="F100" s="15" t="s">
        <v>12</v>
      </c>
      <c r="G100" s="16" t="s">
        <v>13</v>
      </c>
      <c r="H100" s="24"/>
    </row>
    <row r="101" s="2" customFormat="1" ht="149" customHeight="1" spans="1:8">
      <c r="A101" s="11">
        <f>COUNT($A$3:A100)+1</f>
        <v>72</v>
      </c>
      <c r="B101" s="44" t="s">
        <v>197</v>
      </c>
      <c r="C101" s="42" t="s">
        <v>198</v>
      </c>
      <c r="D101" s="42"/>
      <c r="E101" s="18" t="s">
        <v>199</v>
      </c>
      <c r="F101" s="15" t="s">
        <v>12</v>
      </c>
      <c r="G101" s="16" t="s">
        <v>13</v>
      </c>
      <c r="H101" s="24"/>
    </row>
    <row r="102" s="2" customFormat="1" ht="56.15" customHeight="1" spans="1:8">
      <c r="A102" s="11">
        <f>COUNT($A$3:A101)+1</f>
        <v>73</v>
      </c>
      <c r="B102" s="44" t="s">
        <v>200</v>
      </c>
      <c r="C102" s="18" t="s">
        <v>201</v>
      </c>
      <c r="D102" s="42"/>
      <c r="E102" s="18" t="s">
        <v>202</v>
      </c>
      <c r="F102" s="15" t="s">
        <v>12</v>
      </c>
      <c r="G102" s="16" t="s">
        <v>13</v>
      </c>
      <c r="H102" s="24"/>
    </row>
    <row r="103" s="2" customFormat="1" ht="56.15" customHeight="1" spans="1:8">
      <c r="A103" s="11">
        <f>COUNT($A$3:A102)+1</f>
        <v>74</v>
      </c>
      <c r="B103" s="44" t="s">
        <v>203</v>
      </c>
      <c r="C103" s="42" t="s">
        <v>204</v>
      </c>
      <c r="D103" s="42"/>
      <c r="E103" s="18" t="s">
        <v>205</v>
      </c>
      <c r="F103" s="15" t="s">
        <v>12</v>
      </c>
      <c r="G103" s="16" t="s">
        <v>13</v>
      </c>
      <c r="H103" s="24"/>
    </row>
    <row r="104" s="2" customFormat="1" ht="56.15" customHeight="1" spans="1:8">
      <c r="A104" s="11">
        <f>COUNT($A$3:A103)+1</f>
        <v>75</v>
      </c>
      <c r="B104" s="44" t="s">
        <v>203</v>
      </c>
      <c r="C104" s="42" t="s">
        <v>206</v>
      </c>
      <c r="D104" s="42"/>
      <c r="E104" s="18" t="s">
        <v>207</v>
      </c>
      <c r="F104" s="15" t="s">
        <v>12</v>
      </c>
      <c r="G104" s="16" t="s">
        <v>13</v>
      </c>
      <c r="H104" s="24"/>
    </row>
    <row r="105" s="2" customFormat="1" ht="56.15" customHeight="1" spans="1:8">
      <c r="A105" s="11">
        <f>COUNT($A$3:A104)+1</f>
        <v>76</v>
      </c>
      <c r="B105" s="44" t="s">
        <v>203</v>
      </c>
      <c r="C105" s="44" t="s">
        <v>208</v>
      </c>
      <c r="D105" s="45"/>
      <c r="E105" s="42" t="s">
        <v>209</v>
      </c>
      <c r="F105" s="15" t="s">
        <v>12</v>
      </c>
      <c r="G105" s="16" t="s">
        <v>13</v>
      </c>
      <c r="H105" s="24"/>
    </row>
  </sheetData>
  <mergeCells count="64">
    <mergeCell ref="A1:G1"/>
    <mergeCell ref="A18:A20"/>
    <mergeCell ref="A27:A28"/>
    <mergeCell ref="A30:A32"/>
    <mergeCell ref="A35:A37"/>
    <mergeCell ref="A42:A45"/>
    <mergeCell ref="A51:A52"/>
    <mergeCell ref="A56:A58"/>
    <mergeCell ref="A59:A60"/>
    <mergeCell ref="A70:A71"/>
    <mergeCell ref="A76:A83"/>
    <mergeCell ref="A85:A87"/>
    <mergeCell ref="A88:A90"/>
    <mergeCell ref="A99:A100"/>
    <mergeCell ref="B18:B20"/>
    <mergeCell ref="B27:B28"/>
    <mergeCell ref="B30:B32"/>
    <mergeCell ref="B35:B37"/>
    <mergeCell ref="B42:B45"/>
    <mergeCell ref="B51:B52"/>
    <mergeCell ref="B56:B58"/>
    <mergeCell ref="B59:B60"/>
    <mergeCell ref="B70:B71"/>
    <mergeCell ref="B76:B83"/>
    <mergeCell ref="B85:B87"/>
    <mergeCell ref="B88:B90"/>
    <mergeCell ref="B99:B100"/>
    <mergeCell ref="C18:C20"/>
    <mergeCell ref="C27:C28"/>
    <mergeCell ref="C30:C32"/>
    <mergeCell ref="C35:C37"/>
    <mergeCell ref="C42:C45"/>
    <mergeCell ref="C51:C52"/>
    <mergeCell ref="C56:C58"/>
    <mergeCell ref="C59:C60"/>
    <mergeCell ref="C70:C71"/>
    <mergeCell ref="C76:C83"/>
    <mergeCell ref="C85:C87"/>
    <mergeCell ref="C88:C90"/>
    <mergeCell ref="C99:C100"/>
    <mergeCell ref="E18:E20"/>
    <mergeCell ref="E27:E28"/>
    <mergeCell ref="E30:E32"/>
    <mergeCell ref="E35:E37"/>
    <mergeCell ref="E42:E45"/>
    <mergeCell ref="E51:E52"/>
    <mergeCell ref="E56:E58"/>
    <mergeCell ref="E59:E60"/>
    <mergeCell ref="E70:E71"/>
    <mergeCell ref="E76:E83"/>
    <mergeCell ref="E85:E87"/>
    <mergeCell ref="E88:E90"/>
    <mergeCell ref="H18:H20"/>
    <mergeCell ref="H27:H28"/>
    <mergeCell ref="H30:H32"/>
    <mergeCell ref="H35:H37"/>
    <mergeCell ref="H42:H45"/>
    <mergeCell ref="H51:H52"/>
    <mergeCell ref="H56:H58"/>
    <mergeCell ref="H59:H60"/>
    <mergeCell ref="H70:H71"/>
    <mergeCell ref="H76:H83"/>
    <mergeCell ref="H85:H87"/>
    <mergeCell ref="H88:H90"/>
  </mergeCells>
  <pageMargins left="0.751388888888889" right="0.751388888888889" top="1" bottom="1" header="0.511805555555556" footer="0.511805555555556"/>
  <pageSetup paperSize="8" fitToHeight="0" orientation="landscape"/>
  <headerFooter alignWithMargins="0" scaleWithDoc="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行政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2019-07-31T02:23:00Z</dcterms:created>
  <dcterms:modified xsi:type="dcterms:W3CDTF">2024-01-04T13:41:27Z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2052-12.1.0.16120</vt:lpwstr>
  </property>
  <property fmtid="{D5CDD505-2E9C-101B-9397-08002B2CF9AE}" pid="3" name="ICV">
    <vt:lpwstr>A79FF9AEE79243C9B18A93CA0554FAFD</vt:lpwstr>
  </property>
</Properties>
</file>