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乡镇申报" sheetId="7" r:id="rId1"/>
  </sheets>
  <definedNames>
    <definedName name="_xlnm._FilterDatabase" localSheetId="0" hidden="1">乡镇申报!$A$3:$R$3</definedName>
    <definedName name="_xlnm.Print_Titles" localSheetId="0">乡镇申报!$3:$3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<sst xmlns="http://schemas.openxmlformats.org/spreadsheetml/2006/main" count="385" uniqueCount="201">
  <si>
    <t>补充入库项目清单</t>
  </si>
  <si>
    <t xml:space="preserve">             单位：万元</t>
  </si>
  <si>
    <t>序号</t>
  </si>
  <si>
    <t>项目名称</t>
  </si>
  <si>
    <t>项目
类别</t>
  </si>
  <si>
    <t>二级项目类型</t>
  </si>
  <si>
    <t>项目
小类</t>
  </si>
  <si>
    <t>建设
性质</t>
  </si>
  <si>
    <t>实施
地点</t>
  </si>
  <si>
    <t>责任
单位</t>
  </si>
  <si>
    <t>责任人</t>
  </si>
  <si>
    <t>主管部门</t>
  </si>
  <si>
    <t>建设内容</t>
  </si>
  <si>
    <t>实施期限</t>
  </si>
  <si>
    <t>资金规模</t>
  </si>
  <si>
    <t>财政衔接资金</t>
  </si>
  <si>
    <t>其它资金</t>
  </si>
  <si>
    <t>受益对象</t>
  </si>
  <si>
    <t>绩效目标</t>
  </si>
  <si>
    <t>联农带农机制</t>
  </si>
  <si>
    <t>先生店镇白鹅养殖基地配套设施建设工程</t>
  </si>
  <si>
    <t>产业发展</t>
  </si>
  <si>
    <t>生产项目</t>
  </si>
  <si>
    <t>养殖业基地</t>
  </si>
  <si>
    <t>续建</t>
  </si>
  <si>
    <t>大旺村</t>
  </si>
  <si>
    <t>先生店镇人民政府</t>
  </si>
  <si>
    <t>高扬</t>
  </si>
  <si>
    <t>区畜牧水产中心</t>
  </si>
  <si>
    <t>防疫室、消毒室、储藏室、蓄水池改造及附属工程</t>
  </si>
  <si>
    <t>实施：2024年11-12月，验收审计：2024年12月</t>
  </si>
  <si>
    <t>1、带动村集体经济增收及周边群众；2、带动脱贫户、监测对象收益</t>
  </si>
  <si>
    <t>1.带动大旺村、鲍湾村集体经济增收共计不少于22万；2.带动15户脱贫人口、监测对象增收，为附近群众提供就业机会</t>
  </si>
  <si>
    <t>带动村集体增收；脱贫户、监测对象享受村集体经济收益分红，通过务工、技术帮扶、订单收购、土地流转等方式带动增收。</t>
  </si>
  <si>
    <t>施桥跃进村鹅场完善配套项目</t>
  </si>
  <si>
    <t>跃进村</t>
  </si>
  <si>
    <t>施桥镇人民政府</t>
  </si>
  <si>
    <t>刘驿</t>
  </si>
  <si>
    <t>工程建设类总计7项：1、育雏舍一间配套设备；2、环保配套设施一套3、鹅厂电力配套设施一套；4、调节光线及温度设施：大棚隔热层10595平方米、卷帘料线9套；5、道路、鹅场护坡水泥硬化：400米水泥路、护坡面积10亩；6、用水配套设施：自来水表及配套设备一套；7、养殖人员消毒设施：2间消毒间                                              
采购：1、鹅厂降温设施配套：风机53套、水帘38块；2、漏粪配套设施：网床支撑钢材、鹅床漏粪板、鹅网床；3、饮水设施：水线11根、饮水系统9套；4、智能发动机一台；5、大型无尘饲料机一台</t>
  </si>
  <si>
    <t>1.带动跃进村集体经济增收共计25万；2.带动15户脱贫人口、监测对象增收，为附近群众提供就业机会</t>
  </si>
  <si>
    <t>带动村集体增收；脱贫户、监测对象通过务工、技术帮扶、订单收购、土地流转等方式带动增收。</t>
  </si>
  <si>
    <t>翁墩乡郑楼村鹅养殖基地配套项目</t>
  </si>
  <si>
    <t>郑楼村</t>
  </si>
  <si>
    <t>翁墩乡人民政府</t>
  </si>
  <si>
    <t>方书</t>
  </si>
  <si>
    <t>实施土地硬化，塘口开挖，金属窗安装等相关设施；购买污水处理设备1套，锅炉2套。</t>
  </si>
  <si>
    <t>带动郑楼村、花莲寺村至少25户脱贫户、监测对象增收。</t>
  </si>
  <si>
    <t>带动村集体增收，脱贫户监测对象享受村集体经济收益分红，并通过务工、技术帮扶、订单收购、土地流转等方式带动增收。</t>
  </si>
  <si>
    <t>东桥镇罗老庄白鹅养殖基地改造项目</t>
  </si>
  <si>
    <t>罗老庄村</t>
  </si>
  <si>
    <t>东桥镇人民政府</t>
  </si>
  <si>
    <t>陈龙</t>
  </si>
  <si>
    <t>采购鹅苗网床一套，新建堆粪棚58平方、牧鹅池120平方、硬化道路3070平方、加装鹅棚隔热层1500平方、加装金属窗224平方等</t>
  </si>
  <si>
    <t>1、带动周边群众及村集体经济增收；2、带动脱贫户、监测对象收益</t>
  </si>
  <si>
    <t>带动罗老庄、中果点村共2个村集体经济增收，带动至少10户脱贫人口、监测对象收益</t>
  </si>
  <si>
    <t>带动村集体增收；脱贫户监测对象享受村集体经济收益分红，并通过务工、技术帮扶、订单收购、土地流转等方式带动增收。</t>
  </si>
  <si>
    <t>孙岗镇白鹅养殖基地配套设施项目</t>
  </si>
  <si>
    <t>松墩镇</t>
  </si>
  <si>
    <t>孙岗镇人民政府</t>
  </si>
  <si>
    <t>吴菊香</t>
  </si>
  <si>
    <t>建设冷库1间，安装大棚保温卷帘2474平方米，粪污处理设施一套，黑膜池600立方米，水帘170平方米，风机1000平方米，养殖棚及附属用房接电电缆2600米，厂区大门12米，自来水主管网接水及打井用水设备一套，堆粪棚干湿分离加工棚等设施。</t>
  </si>
  <si>
    <t>带动松墩村村集体经济增收约2万元，带动约3户脱贫人口、监测对象及周边农户增收。</t>
  </si>
  <si>
    <t>张店镇从全村白鹅养殖基地配套建设项目</t>
  </si>
  <si>
    <t>从全村</t>
  </si>
  <si>
    <t>张店镇人民政府</t>
  </si>
  <si>
    <t>李彪</t>
  </si>
  <si>
    <t>新建鹅床、水帘、水线、风机等室内配套设施，新建管网、门窗、坡道等室外配套设施，新建污水处理和消防设施等</t>
  </si>
  <si>
    <t>1、带动从全村、张墩村、关塘村集体经济增收及周边群众;2、带动脱贫户、监测对象收益</t>
  </si>
  <si>
    <t>带动村集体经济增收24万元，带动60户脱贫户、监测对象、以及周边群众收益</t>
  </si>
  <si>
    <t>带动村集体增收；脱贫户监测对象享受村集体经济收益分红，并通过务工、技术帮扶、订单收购、土地流转等方式带动增收</t>
  </si>
  <si>
    <t>双二路</t>
  </si>
  <si>
    <t>乡村建设行动</t>
  </si>
  <si>
    <t>农村基础设施
（含产业配套基础设施）</t>
  </si>
  <si>
    <t>农村道路建设（通村路、通户路、小型桥梁等）</t>
  </si>
  <si>
    <t>扩建</t>
  </si>
  <si>
    <t>双墩村</t>
  </si>
  <si>
    <t>三十铺镇人民政府</t>
  </si>
  <si>
    <t>张峻岭</t>
  </si>
  <si>
    <t>区交通局</t>
  </si>
  <si>
    <t>路线长度1.1km，路面宽度为4.5-6.0米，沥青混凝土路面。</t>
  </si>
  <si>
    <t>2024年7月开工，8月完工，9月完成交竣工，10月完成审计</t>
  </si>
  <si>
    <t>所在村民组及周边农户，包括脱贫户、监测对象</t>
  </si>
  <si>
    <t>48户142人脱贫人口出行便捷</t>
  </si>
  <si>
    <t>改善基础设施，解决出行困难，方便了群众生产生活</t>
  </si>
  <si>
    <t>学新路</t>
  </si>
  <si>
    <t>学新路路线长路1.13km，路面宽度为4.5-6.0米，沥青混凝土路面。</t>
  </si>
  <si>
    <t>23户58人脱贫人口出行便捷</t>
  </si>
  <si>
    <t>高松路</t>
  </si>
  <si>
    <t>路线长度1km，路面宽度为4.5-6.0米，沥青混凝土路面。</t>
  </si>
  <si>
    <t>45户129人脱贫人口出行便捷</t>
  </si>
  <si>
    <t>荣胜路</t>
  </si>
  <si>
    <t>太平村</t>
  </si>
  <si>
    <t>新建路线长度1.454km，路基宽5米，路面宽4米，按四级公路标准实施，砼路面</t>
  </si>
  <si>
    <t>22户55人脱贫人口出行便捷</t>
  </si>
  <si>
    <t>高桥路</t>
  </si>
  <si>
    <t>新建</t>
  </si>
  <si>
    <t>新塘村</t>
  </si>
  <si>
    <t>双河镇人民政府</t>
  </si>
  <si>
    <t>朱蔷蔷</t>
  </si>
  <si>
    <t>新建路线长0.584km路面，四级公路建设技术标准，路基宽度5米，路面宽度4米</t>
  </si>
  <si>
    <t>所在村民祖及周边户，包括脱贫户、监测对象</t>
  </si>
  <si>
    <t>改善102户278人出行交通条件，其中脱贫户10户28人</t>
  </si>
  <si>
    <t>永欣路1</t>
  </si>
  <si>
    <t>改建</t>
  </si>
  <si>
    <t>黄泥店村</t>
  </si>
  <si>
    <t>中店镇人民政府</t>
  </si>
  <si>
    <t>杨海涛</t>
  </si>
  <si>
    <t>全长0.68km，按四级公路标准建设，路基宽7m，路面宽6米，沥青砼路面。</t>
  </si>
  <si>
    <t>所在村民组及周边群众</t>
  </si>
  <si>
    <t>改善230户420人出行条件，其中脱贫户27户75人</t>
  </si>
  <si>
    <t>改善基础设施，解决出行困难，方便了群众生产生活，降低成本，实现增收</t>
  </si>
  <si>
    <t>东河口镇张南路双车道项目</t>
  </si>
  <si>
    <t>黄泥嘴村</t>
  </si>
  <si>
    <t>东河口镇人民政府</t>
  </si>
  <si>
    <t>马跃</t>
  </si>
  <si>
    <t>张南路全长7.18km，四级公路标准实施，该项目为部分路段</t>
  </si>
  <si>
    <t>实施：2024年3-10月，验收审计2024年11月</t>
  </si>
  <si>
    <t>周边村相关村民组、农户、含脱贫人口、监测对象</t>
  </si>
  <si>
    <t>改善750户1810人出行交通条件，其中脱贫户、监测对象109户270人</t>
  </si>
  <si>
    <t>改善基础设施，解决出行困难，方便群众生产生活</t>
  </si>
  <si>
    <t>木厂镇杨桥路提升改造项目</t>
  </si>
  <si>
    <t>岗郢村</t>
  </si>
  <si>
    <t>木厂镇人民政府</t>
  </si>
  <si>
    <t>程刚</t>
  </si>
  <si>
    <t>对长度约为950米，宽度约为3.5米的杨桥路破损路面进行拆除并重新硬化等。</t>
  </si>
  <si>
    <t>项目实施：2024年12月-2025年1月，验收审计：2025年1月</t>
  </si>
  <si>
    <t>木厂镇岗郢村相关村民组农户（含脱贫人口、监测对象）</t>
  </si>
  <si>
    <t>周边群众及脱贫户监测户出行便捷</t>
  </si>
  <si>
    <t>中店镇中店村白鹅基地后续配套项目</t>
  </si>
  <si>
    <t>配套设施项目</t>
  </si>
  <si>
    <t>中店村</t>
  </si>
  <si>
    <t>区农业农村局</t>
  </si>
  <si>
    <t>1、建设安装冷库25余立方米；2、安装漏粪板网床2300余平方米；3、安装水帘、风机和水塘改造等附属工程</t>
  </si>
  <si>
    <t>实施：2024年11月，验收审计：2024年12月</t>
  </si>
  <si>
    <t>带动中店村村集体经济增收1万元，带动至少2户农户受益,其中脱贫户和监测户不少于1户。</t>
  </si>
  <si>
    <t>金安区翁墩乡郑楼村农事服务中心项目（配套）</t>
  </si>
  <si>
    <t>产业服务支撑项目</t>
  </si>
  <si>
    <t>农业社会化服务</t>
  </si>
  <si>
    <t>新建1600平方米场地硬化及过路涵</t>
  </si>
  <si>
    <t>实施：2024年12月，验收审计：2024年12月</t>
  </si>
  <si>
    <t>带动郑楼村集体经济增收14万元，带动22户脱贫户、监测户、一般农户增收。</t>
  </si>
  <si>
    <t>杨公村非遗研学基地农耕体验（配套）</t>
  </si>
  <si>
    <t>休闲农业与乡村旅游</t>
  </si>
  <si>
    <t>杨公村</t>
  </si>
  <si>
    <t>农耕体验场地平整700平方米及农耕体验设施、劳动教育基地安全通道360平方、廉耕文化展示130平方米及配套设施</t>
  </si>
  <si>
    <t>实施：2024年1月，验收审计：2024年12月</t>
  </si>
  <si>
    <t>带动杨公村集体增收6万元，带动5户脱贫人口、监测对象、以及周边群众收益。</t>
  </si>
  <si>
    <t>金安区食用菌产业示范园（十里果乡产业发展项目）提升改造项目</t>
  </si>
  <si>
    <t>种植业基地</t>
  </si>
  <si>
    <t>凤凰村</t>
  </si>
  <si>
    <t>为厂房内新建隔间净化结构、配备照明、实验室和生产设备以及地面铺设环氧地坪等。</t>
  </si>
  <si>
    <t>设计：2024年11月；实施：2024年11-12月；验收审计：2025年2-3月</t>
  </si>
  <si>
    <t>1.带动凤凰村集体经济增收；2.带动脱贫人口收益，为附近群众提供就业机会</t>
  </si>
  <si>
    <t>双河镇新塘村农事综合服务中心配套项目</t>
  </si>
  <si>
    <t>自来水管安装300米；电缆安装600米，室外架空导线1200米；修建水渠180米；砖砌堰井10个；管理用房3*6米；修建砂石路到育秧基地190米，下粮坑及地磅基础。</t>
  </si>
  <si>
    <t>实施：2024年11-12月，验收审计2024年12-2025年1月</t>
  </si>
  <si>
    <t>1.带动10户脱贫人口、监测对象增收，为附近群众提供就业机会</t>
  </si>
  <si>
    <t>六安白鹅食品高端绿色加工现代产业园配套项目</t>
  </si>
  <si>
    <t>农村基础设施</t>
  </si>
  <si>
    <t>其他</t>
  </si>
  <si>
    <t>城北镇</t>
  </si>
  <si>
    <t>城北镇人民政府</t>
  </si>
  <si>
    <t>王郑</t>
  </si>
  <si>
    <t>主要建设产业园区内部道路约18000平方，配套雨污管网，建设日处理能力600立方米的污水处理池一座。</t>
  </si>
  <si>
    <t>实施：2024年2月-2025年1月，验收审计2025年2月</t>
  </si>
  <si>
    <t>所在村民组及周边农户</t>
  </si>
  <si>
    <t>带动鲍兴村、谢湾村、八里滩村、瓦屋台村、城北村、北三十铺村、丰塘村、王湾村、二十铺村、五星村、八里杠村、东城村、新河村共13个村带动脱贫人口或监测对象受益</t>
  </si>
  <si>
    <t>脱贫户监测对象通过务工、技术帮扶、订单收购、土地流转等方式带动增收</t>
  </si>
  <si>
    <t>三堡墩村乡村建设项目</t>
  </si>
  <si>
    <t>三堡墩村</t>
  </si>
  <si>
    <t>乡村基础设施建设，包括砌石挡墙、石方工程、钢筋砼工程、环境和塘坝整治等</t>
  </si>
  <si>
    <t>实施：2024年1-3月，验收审计2024年4月</t>
  </si>
  <si>
    <t>改善15户49人周边环境和出行交通条件，其中脱贫户、监测对象5户16人</t>
  </si>
  <si>
    <t>牌楼村河道整治项目</t>
  </si>
  <si>
    <t>牌楼村</t>
  </si>
  <si>
    <t>护坡整治约1000米，周边环境整治提升等</t>
  </si>
  <si>
    <t>实施：2024年1-11月，验收审计2024年12月</t>
  </si>
  <si>
    <t>改善127户456人周边环境和出行交通条件，其中脱贫户、监测对象23户80人</t>
  </si>
  <si>
    <t>木厂镇高潮村团结组塘口整治项目</t>
  </si>
  <si>
    <t>高潮村</t>
  </si>
  <si>
    <t>对当家塘周边长度约为800米的塘口进行混凝土浇筑、护坡锁块硬化，并增设135米安全护栏等。</t>
  </si>
  <si>
    <t>周边相关农户（含脱贫人口、监测对象）</t>
  </si>
  <si>
    <t>改善农业生产条件，保障农业生产用水需求，带动周边群众增收</t>
  </si>
  <si>
    <t>改善当地村民生产及生活用水条件，减少灌溉成本，增加收入</t>
  </si>
  <si>
    <t>木厂镇旗杆村渠道硬化工程</t>
  </si>
  <si>
    <t>旗杆村</t>
  </si>
  <si>
    <t>对长度约为1.5公里的渠道进行混凝土浇筑、护坡锁块硬化等。</t>
  </si>
  <si>
    <t>双河镇许楼村基础设施建设项目</t>
  </si>
  <si>
    <t>许楼村</t>
  </si>
  <si>
    <t>新建垃圾堆放棚一座，新建周边建设室外排水沟，到场道路拆除现状路面，现状高坡降低土方后新建3.5米宽道路，现状水渠建设一处倒虹吸涵。</t>
  </si>
  <si>
    <t>实施：2024年8-10月，验收审计2024年10-11月</t>
  </si>
  <si>
    <t>脱贫户、监测对象</t>
  </si>
  <si>
    <t>推进生活垃圾减量化、资源化、无害化处理，开展存量垃圾集中整治，配置必要垃圾收集设施设备，建立和完善环卫一体化生活垃圾收运处理体系，让生活垃圾得到有效处理，环境卫生全覆盖、无盲区，确保村区域生活垃圾治理常态化。</t>
  </si>
  <si>
    <t>完成垃圾、粪污处理设施建设，改善农村人居环境，完善长效管护机制，同时改善基础设施，解决出行困难，方便了群众生产生活</t>
  </si>
  <si>
    <t>双河镇许楼村污水处理项目</t>
  </si>
  <si>
    <t>人居环境整治</t>
  </si>
  <si>
    <t>农村污水治理</t>
  </si>
  <si>
    <t>新增污水处理设备及配套处理工艺，电线安装、自来水管安装；采购污水处理设备等设备。</t>
  </si>
  <si>
    <t>污水处理设施排放标准达到《城镇污水处理厂排放标准》一级B标准，地表水达到《地表水环境质量标准》IV类标准，受益群众316人，群众满意度98%以上</t>
  </si>
  <si>
    <t>完成垃圾、污水处理设施建设，改善农村人居环境，完善长效管护机制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</si>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</sst>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6"/>
      <name val="方正小标宋简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9" fillId="0" borderId="0"/>
    <xf numFmtId="0" fontId="30" fillId="0" borderId="0"/>
    <xf numFmtId="0" fontId="31" fillId="0" borderId="0" applyProtection="0">
      <alignment vertical="center"/>
    </xf>
    <xf numFmtId="0" fontId="31" fillId="0" borderId="0">
      <alignment vertical="center"/>
    </xf>
    <xf numFmtId="0" fontId="32" fillId="0" borderId="0">
      <alignment vertical="top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8" fillId="2" borderId="1" xfId="53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 2" xfId="51"/>
    <cellStyle name="常规 10 2 2 2 2 2" xfId="52"/>
    <cellStyle name="常规 2 13" xfId="53"/>
    <cellStyle name="常规_Sheet2" xfId="54"/>
    <cellStyle name="常规 2 3" xfId="55"/>
    <cellStyle name="常规 25 3" xfId="56"/>
    <cellStyle name="_淮南8月份工资表" xfId="5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tabSelected="1" view="pageBreakPreview" zoomScale="85" zoomScaleNormal="55" workbookViewId="0">
      <selection activeCell="N5" sqref="N5"/>
    </sheetView>
  </sheetViews>
  <sheetFormatPr defaultColWidth="9" defaultRowHeight="13.5"/>
  <cols>
    <col min="1" max="1" width="4.825" style="1" customWidth="1"/>
    <col min="2" max="2" width="18.525" style="1" customWidth="1"/>
    <col min="3" max="3" width="7.14166666666667" style="1" customWidth="1"/>
    <col min="4" max="4" width="11.0666666666667" style="1" customWidth="1"/>
    <col min="5" max="5" width="10.7583333333333" style="1" customWidth="1"/>
    <col min="6" max="6" width="5.88333333333333" style="1" customWidth="1"/>
    <col min="7" max="7" width="7.80833333333333" style="1" customWidth="1"/>
    <col min="8" max="8" width="9.71666666666667" style="1" customWidth="1"/>
    <col min="9" max="9" width="9" style="1"/>
    <col min="10" max="10" width="13.0833333333333" style="1" customWidth="1"/>
    <col min="11" max="11" width="33.3833333333333" style="1" customWidth="1"/>
    <col min="12" max="12" width="19.7" style="1" customWidth="1"/>
    <col min="13" max="13" width="14.55" style="1" customWidth="1"/>
    <col min="14" max="14" width="15.4333333333333" style="1" customWidth="1"/>
    <col min="15" max="15" width="12.9333333333333" style="1" customWidth="1"/>
    <col min="16" max="16" width="17.2" style="1" customWidth="1"/>
    <col min="17" max="17" width="23.3833333333333" style="1" customWidth="1"/>
    <col min="18" max="18" width="20.2916666666667" style="1" customWidth="1"/>
    <col min="19" max="16384" width="9" style="1"/>
  </cols>
  <sheetData>
    <row r="1" s="1" customFormat="1" ht="39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15" customHeight="1" spans="1: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 t="s">
        <v>1</v>
      </c>
      <c r="R2" s="8"/>
    </row>
    <row r="3" s="2" customFormat="1" ht="41" customHeight="1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="3" customFormat="1" ht="63" customHeight="1" spans="1:18">
      <c r="A4" s="10">
        <v>1</v>
      </c>
      <c r="B4" s="10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27</v>
      </c>
      <c r="J4" s="10" t="s">
        <v>28</v>
      </c>
      <c r="K4" s="10" t="s">
        <v>29</v>
      </c>
      <c r="L4" s="10" t="s">
        <v>30</v>
      </c>
      <c r="M4" s="10">
        <v>52.60205</v>
      </c>
      <c r="N4" s="10">
        <v>37.60205</v>
      </c>
      <c r="O4" s="10">
        <v>15</v>
      </c>
      <c r="P4" s="10" t="s">
        <v>31</v>
      </c>
      <c r="Q4" s="10" t="s">
        <v>32</v>
      </c>
      <c r="R4" s="10" t="s">
        <v>33</v>
      </c>
    </row>
    <row r="5" s="4" customFormat="1" ht="60" customHeight="1" spans="1:18">
      <c r="A5" s="10">
        <v>2</v>
      </c>
      <c r="B5" s="11" t="s">
        <v>34</v>
      </c>
      <c r="C5" s="11" t="s">
        <v>21</v>
      </c>
      <c r="D5" s="11" t="s">
        <v>22</v>
      </c>
      <c r="E5" s="11" t="s">
        <v>23</v>
      </c>
      <c r="F5" s="10" t="s">
        <v>24</v>
      </c>
      <c r="G5" s="11" t="s">
        <v>35</v>
      </c>
      <c r="H5" s="11" t="s">
        <v>36</v>
      </c>
      <c r="I5" s="11" t="s">
        <v>37</v>
      </c>
      <c r="J5" s="11" t="s">
        <v>28</v>
      </c>
      <c r="K5" s="11" t="s">
        <v>38</v>
      </c>
      <c r="L5" s="11" t="s">
        <v>30</v>
      </c>
      <c r="M5" s="11">
        <v>201.681328</v>
      </c>
      <c r="N5" s="11">
        <v>141.681328</v>
      </c>
      <c r="O5" s="11">
        <v>60</v>
      </c>
      <c r="P5" s="10" t="s">
        <v>31</v>
      </c>
      <c r="Q5" s="10" t="s">
        <v>39</v>
      </c>
      <c r="R5" s="10" t="s">
        <v>40</v>
      </c>
    </row>
    <row r="6" s="5" customFormat="1" ht="60" customHeight="1" spans="1:18">
      <c r="A6" s="10">
        <v>3</v>
      </c>
      <c r="B6" s="12" t="s">
        <v>41</v>
      </c>
      <c r="C6" s="13" t="s">
        <v>21</v>
      </c>
      <c r="D6" s="13" t="s">
        <v>22</v>
      </c>
      <c r="E6" s="13" t="s">
        <v>23</v>
      </c>
      <c r="F6" s="10" t="s">
        <v>24</v>
      </c>
      <c r="G6" s="14" t="s">
        <v>42</v>
      </c>
      <c r="H6" s="13" t="s">
        <v>43</v>
      </c>
      <c r="I6" s="13" t="s">
        <v>44</v>
      </c>
      <c r="J6" s="16" t="s">
        <v>28</v>
      </c>
      <c r="K6" s="13" t="s">
        <v>45</v>
      </c>
      <c r="L6" s="13" t="s">
        <v>30</v>
      </c>
      <c r="M6" s="13">
        <v>70.480427</v>
      </c>
      <c r="N6" s="13">
        <v>49.480427</v>
      </c>
      <c r="O6" s="13">
        <v>21</v>
      </c>
      <c r="P6" s="13" t="s">
        <v>31</v>
      </c>
      <c r="Q6" s="18" t="s">
        <v>46</v>
      </c>
      <c r="R6" s="14" t="s">
        <v>47</v>
      </c>
    </row>
    <row r="7" s="3" customFormat="1" ht="63" customHeight="1" spans="1:18">
      <c r="A7" s="10">
        <v>4</v>
      </c>
      <c r="B7" s="10" t="s">
        <v>48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49</v>
      </c>
      <c r="H7" s="10" t="s">
        <v>50</v>
      </c>
      <c r="I7" s="10" t="s">
        <v>51</v>
      </c>
      <c r="J7" s="10" t="s">
        <v>28</v>
      </c>
      <c r="K7" s="10" t="s">
        <v>52</v>
      </c>
      <c r="L7" s="10" t="s">
        <v>30</v>
      </c>
      <c r="M7" s="10">
        <v>58.616724</v>
      </c>
      <c r="N7" s="10">
        <v>41.616724</v>
      </c>
      <c r="O7" s="10">
        <v>17</v>
      </c>
      <c r="P7" s="10" t="s">
        <v>53</v>
      </c>
      <c r="Q7" s="10" t="s">
        <v>54</v>
      </c>
      <c r="R7" s="10" t="s">
        <v>55</v>
      </c>
    </row>
    <row r="8" s="4" customFormat="1" ht="60" customHeight="1" spans="1:18">
      <c r="A8" s="10">
        <v>5</v>
      </c>
      <c r="B8" s="11" t="s">
        <v>56</v>
      </c>
      <c r="C8" s="11" t="s">
        <v>21</v>
      </c>
      <c r="D8" s="11" t="s">
        <v>22</v>
      </c>
      <c r="E8" s="11" t="s">
        <v>23</v>
      </c>
      <c r="F8" s="10" t="s">
        <v>24</v>
      </c>
      <c r="G8" s="11" t="s">
        <v>57</v>
      </c>
      <c r="H8" s="11" t="s">
        <v>58</v>
      </c>
      <c r="I8" s="11" t="s">
        <v>59</v>
      </c>
      <c r="J8" s="11" t="s">
        <v>28</v>
      </c>
      <c r="K8" s="11" t="s">
        <v>60</v>
      </c>
      <c r="L8" s="11" t="s">
        <v>30</v>
      </c>
      <c r="M8" s="11">
        <v>50</v>
      </c>
      <c r="N8" s="11">
        <v>35</v>
      </c>
      <c r="O8" s="11">
        <v>15</v>
      </c>
      <c r="P8" s="10" t="s">
        <v>53</v>
      </c>
      <c r="Q8" s="10" t="s">
        <v>61</v>
      </c>
      <c r="R8" s="10" t="s">
        <v>40</v>
      </c>
    </row>
    <row r="9" s="5" customFormat="1" ht="60" customHeight="1" spans="1:18">
      <c r="A9" s="10">
        <v>6</v>
      </c>
      <c r="B9" s="12" t="s">
        <v>62</v>
      </c>
      <c r="C9" s="13" t="s">
        <v>21</v>
      </c>
      <c r="D9" s="13" t="s">
        <v>22</v>
      </c>
      <c r="E9" s="13" t="s">
        <v>23</v>
      </c>
      <c r="F9" s="10" t="s">
        <v>24</v>
      </c>
      <c r="G9" s="14" t="s">
        <v>63</v>
      </c>
      <c r="H9" s="13" t="s">
        <v>64</v>
      </c>
      <c r="I9" s="13" t="s">
        <v>65</v>
      </c>
      <c r="J9" s="16" t="s">
        <v>28</v>
      </c>
      <c r="K9" s="13" t="s">
        <v>66</v>
      </c>
      <c r="L9" s="13" t="s">
        <v>30</v>
      </c>
      <c r="M9" s="13">
        <v>143.476756</v>
      </c>
      <c r="N9" s="13">
        <v>100.176756</v>
      </c>
      <c r="O9" s="13">
        <v>43.3</v>
      </c>
      <c r="P9" s="13" t="s">
        <v>67</v>
      </c>
      <c r="Q9" s="18" t="s">
        <v>68</v>
      </c>
      <c r="R9" s="14" t="s">
        <v>69</v>
      </c>
    </row>
    <row r="10" s="3" customFormat="1" ht="63" customHeight="1" spans="1:18">
      <c r="A10" s="10">
        <v>7</v>
      </c>
      <c r="B10" s="10" t="s">
        <v>70</v>
      </c>
      <c r="C10" s="10" t="s">
        <v>71</v>
      </c>
      <c r="D10" s="10" t="s">
        <v>72</v>
      </c>
      <c r="E10" s="10" t="s">
        <v>73</v>
      </c>
      <c r="F10" s="10" t="s">
        <v>74</v>
      </c>
      <c r="G10" s="10" t="s">
        <v>75</v>
      </c>
      <c r="H10" s="10" t="s">
        <v>76</v>
      </c>
      <c r="I10" s="10" t="s">
        <v>77</v>
      </c>
      <c r="J10" s="10" t="s">
        <v>78</v>
      </c>
      <c r="K10" s="10" t="s">
        <v>79</v>
      </c>
      <c r="L10" s="10" t="s">
        <v>80</v>
      </c>
      <c r="M10" s="10">
        <v>165</v>
      </c>
      <c r="N10" s="10">
        <v>5.5</v>
      </c>
      <c r="O10" s="10">
        <v>159.5</v>
      </c>
      <c r="P10" s="10" t="s">
        <v>81</v>
      </c>
      <c r="Q10" s="10" t="s">
        <v>82</v>
      </c>
      <c r="R10" s="10" t="s">
        <v>83</v>
      </c>
    </row>
    <row r="11" s="4" customFormat="1" ht="60" customHeight="1" spans="1:18">
      <c r="A11" s="10">
        <v>8</v>
      </c>
      <c r="B11" s="11" t="s">
        <v>84</v>
      </c>
      <c r="C11" s="11" t="s">
        <v>71</v>
      </c>
      <c r="D11" s="11" t="s">
        <v>72</v>
      </c>
      <c r="E11" s="11" t="s">
        <v>73</v>
      </c>
      <c r="F11" s="10" t="s">
        <v>74</v>
      </c>
      <c r="G11" s="11" t="s">
        <v>75</v>
      </c>
      <c r="H11" s="11" t="s">
        <v>76</v>
      </c>
      <c r="I11" s="11" t="s">
        <v>77</v>
      </c>
      <c r="J11" s="11" t="s">
        <v>78</v>
      </c>
      <c r="K11" s="11" t="s">
        <v>85</v>
      </c>
      <c r="L11" s="11" t="s">
        <v>80</v>
      </c>
      <c r="M11" s="11">
        <v>169.5</v>
      </c>
      <c r="N11" s="11">
        <v>5.65</v>
      </c>
      <c r="O11" s="11">
        <v>163.85</v>
      </c>
      <c r="P11" s="10" t="s">
        <v>81</v>
      </c>
      <c r="Q11" s="10" t="s">
        <v>86</v>
      </c>
      <c r="R11" s="10" t="s">
        <v>83</v>
      </c>
    </row>
    <row r="12" s="5" customFormat="1" ht="60" customHeight="1" spans="1:18">
      <c r="A12" s="10">
        <v>9</v>
      </c>
      <c r="B12" s="12" t="s">
        <v>87</v>
      </c>
      <c r="C12" s="13" t="s">
        <v>71</v>
      </c>
      <c r="D12" s="13" t="s">
        <v>72</v>
      </c>
      <c r="E12" s="13" t="s">
        <v>73</v>
      </c>
      <c r="F12" s="10" t="s">
        <v>74</v>
      </c>
      <c r="G12" s="14" t="s">
        <v>75</v>
      </c>
      <c r="H12" s="13" t="s">
        <v>76</v>
      </c>
      <c r="I12" s="13" t="s">
        <v>77</v>
      </c>
      <c r="J12" s="16" t="s">
        <v>78</v>
      </c>
      <c r="K12" s="13" t="s">
        <v>88</v>
      </c>
      <c r="L12" s="13" t="s">
        <v>80</v>
      </c>
      <c r="M12" s="13">
        <v>130</v>
      </c>
      <c r="N12" s="13">
        <v>5</v>
      </c>
      <c r="O12" s="13">
        <v>125</v>
      </c>
      <c r="P12" s="13" t="s">
        <v>81</v>
      </c>
      <c r="Q12" s="18" t="s">
        <v>89</v>
      </c>
      <c r="R12" s="14" t="s">
        <v>83</v>
      </c>
    </row>
    <row r="13" s="3" customFormat="1" ht="63" customHeight="1" spans="1:18">
      <c r="A13" s="10">
        <v>10</v>
      </c>
      <c r="B13" s="10" t="s">
        <v>90</v>
      </c>
      <c r="C13" s="10" t="s">
        <v>71</v>
      </c>
      <c r="D13" s="10" t="s">
        <v>72</v>
      </c>
      <c r="E13" s="10" t="s">
        <v>73</v>
      </c>
      <c r="F13" s="10" t="s">
        <v>74</v>
      </c>
      <c r="G13" s="10" t="s">
        <v>91</v>
      </c>
      <c r="H13" s="10" t="s">
        <v>76</v>
      </c>
      <c r="I13" s="10" t="s">
        <v>77</v>
      </c>
      <c r="J13" s="10" t="s">
        <v>78</v>
      </c>
      <c r="K13" s="10" t="s">
        <v>92</v>
      </c>
      <c r="L13" s="10" t="s">
        <v>80</v>
      </c>
      <c r="M13" s="10">
        <v>189</v>
      </c>
      <c r="N13" s="10">
        <v>7.27</v>
      </c>
      <c r="O13" s="10">
        <v>181.73</v>
      </c>
      <c r="P13" s="10" t="s">
        <v>81</v>
      </c>
      <c r="Q13" s="10" t="s">
        <v>93</v>
      </c>
      <c r="R13" s="10" t="s">
        <v>83</v>
      </c>
    </row>
    <row r="14" s="4" customFormat="1" ht="60" customHeight="1" spans="1:18">
      <c r="A14" s="10">
        <v>11</v>
      </c>
      <c r="B14" s="11" t="s">
        <v>94</v>
      </c>
      <c r="C14" s="11" t="s">
        <v>71</v>
      </c>
      <c r="D14" s="11" t="s">
        <v>72</v>
      </c>
      <c r="E14" s="11" t="s">
        <v>73</v>
      </c>
      <c r="F14" s="10" t="s">
        <v>95</v>
      </c>
      <c r="G14" s="11" t="s">
        <v>96</v>
      </c>
      <c r="H14" s="11" t="s">
        <v>97</v>
      </c>
      <c r="I14" s="11" t="s">
        <v>98</v>
      </c>
      <c r="J14" s="11" t="s">
        <v>78</v>
      </c>
      <c r="K14" s="11" t="s">
        <v>99</v>
      </c>
      <c r="L14" s="11" t="s">
        <v>80</v>
      </c>
      <c r="M14" s="11">
        <v>52.6</v>
      </c>
      <c r="N14" s="11">
        <v>2.92</v>
      </c>
      <c r="O14" s="11">
        <v>49.68</v>
      </c>
      <c r="P14" s="10" t="s">
        <v>100</v>
      </c>
      <c r="Q14" s="10" t="s">
        <v>101</v>
      </c>
      <c r="R14" s="10" t="s">
        <v>83</v>
      </c>
    </row>
    <row r="15" s="5" customFormat="1" ht="60" customHeight="1" spans="1:18">
      <c r="A15" s="10">
        <v>12</v>
      </c>
      <c r="B15" s="12" t="s">
        <v>102</v>
      </c>
      <c r="C15" s="13" t="s">
        <v>71</v>
      </c>
      <c r="D15" s="13" t="s">
        <v>72</v>
      </c>
      <c r="E15" s="13" t="s">
        <v>73</v>
      </c>
      <c r="F15" s="10" t="s">
        <v>103</v>
      </c>
      <c r="G15" s="14" t="s">
        <v>104</v>
      </c>
      <c r="H15" s="13" t="s">
        <v>105</v>
      </c>
      <c r="I15" s="13" t="s">
        <v>106</v>
      </c>
      <c r="J15" s="16" t="s">
        <v>78</v>
      </c>
      <c r="K15" s="13" t="s">
        <v>107</v>
      </c>
      <c r="L15" s="13" t="s">
        <v>80</v>
      </c>
      <c r="M15" s="13">
        <v>81.6</v>
      </c>
      <c r="N15" s="13">
        <v>3.4</v>
      </c>
      <c r="O15" s="13">
        <v>78.2</v>
      </c>
      <c r="P15" s="13" t="s">
        <v>108</v>
      </c>
      <c r="Q15" s="18" t="s">
        <v>109</v>
      </c>
      <c r="R15" s="14" t="s">
        <v>110</v>
      </c>
    </row>
    <row r="16" s="3" customFormat="1" ht="63" customHeight="1" spans="1:18">
      <c r="A16" s="10">
        <v>13</v>
      </c>
      <c r="B16" s="10" t="s">
        <v>111</v>
      </c>
      <c r="C16" s="10" t="s">
        <v>71</v>
      </c>
      <c r="D16" s="10" t="s">
        <v>72</v>
      </c>
      <c r="E16" s="10" t="s">
        <v>73</v>
      </c>
      <c r="F16" s="10" t="s">
        <v>95</v>
      </c>
      <c r="G16" s="10" t="s">
        <v>112</v>
      </c>
      <c r="H16" s="10" t="s">
        <v>113</v>
      </c>
      <c r="I16" s="10" t="s">
        <v>114</v>
      </c>
      <c r="J16" s="10" t="s">
        <v>78</v>
      </c>
      <c r="K16" s="10" t="s">
        <v>115</v>
      </c>
      <c r="L16" s="10" t="s">
        <v>116</v>
      </c>
      <c r="M16" s="10">
        <v>26.3</v>
      </c>
      <c r="N16" s="10">
        <v>26.3</v>
      </c>
      <c r="O16" s="10">
        <v>0</v>
      </c>
      <c r="P16" s="10" t="s">
        <v>117</v>
      </c>
      <c r="Q16" s="10" t="s">
        <v>118</v>
      </c>
      <c r="R16" s="10" t="s">
        <v>119</v>
      </c>
    </row>
    <row r="17" s="4" customFormat="1" ht="60" customHeight="1" spans="1:18">
      <c r="A17" s="10">
        <v>14</v>
      </c>
      <c r="B17" s="11" t="s">
        <v>120</v>
      </c>
      <c r="C17" s="11" t="s">
        <v>71</v>
      </c>
      <c r="D17" s="11" t="s">
        <v>72</v>
      </c>
      <c r="E17" s="11" t="s">
        <v>73</v>
      </c>
      <c r="F17" s="10" t="s">
        <v>95</v>
      </c>
      <c r="G17" s="11" t="s">
        <v>121</v>
      </c>
      <c r="H17" s="11" t="s">
        <v>122</v>
      </c>
      <c r="I17" s="11" t="s">
        <v>123</v>
      </c>
      <c r="J17" s="11" t="s">
        <v>78</v>
      </c>
      <c r="K17" s="11" t="s">
        <v>124</v>
      </c>
      <c r="L17" s="11" t="s">
        <v>125</v>
      </c>
      <c r="M17" s="11">
        <v>55.042359</v>
      </c>
      <c r="N17" s="11">
        <v>55.042359</v>
      </c>
      <c r="O17" s="11">
        <v>0</v>
      </c>
      <c r="P17" s="10" t="s">
        <v>126</v>
      </c>
      <c r="Q17" s="10" t="s">
        <v>127</v>
      </c>
      <c r="R17" s="10" t="s">
        <v>83</v>
      </c>
    </row>
    <row r="18" s="5" customFormat="1" ht="60" customHeight="1" spans="1:18">
      <c r="A18" s="10">
        <v>15</v>
      </c>
      <c r="B18" s="12" t="s">
        <v>128</v>
      </c>
      <c r="C18" s="13" t="s">
        <v>21</v>
      </c>
      <c r="D18" s="13" t="s">
        <v>129</v>
      </c>
      <c r="E18" s="13" t="s">
        <v>23</v>
      </c>
      <c r="F18" s="10" t="s">
        <v>24</v>
      </c>
      <c r="G18" s="14" t="s">
        <v>130</v>
      </c>
      <c r="H18" s="13" t="s">
        <v>105</v>
      </c>
      <c r="I18" s="13" t="s">
        <v>106</v>
      </c>
      <c r="J18" s="16" t="s">
        <v>131</v>
      </c>
      <c r="K18" s="13" t="s">
        <v>132</v>
      </c>
      <c r="L18" s="13" t="s">
        <v>133</v>
      </c>
      <c r="M18" s="13">
        <v>39.787832</v>
      </c>
      <c r="N18" s="13">
        <v>39.787832</v>
      </c>
      <c r="O18" s="13">
        <v>0</v>
      </c>
      <c r="P18" s="13" t="s">
        <v>31</v>
      </c>
      <c r="Q18" s="18" t="s">
        <v>134</v>
      </c>
      <c r="R18" s="14" t="s">
        <v>55</v>
      </c>
    </row>
    <row r="19" s="4" customFormat="1" ht="60" customHeight="1" spans="1:18">
      <c r="A19" s="10">
        <v>16</v>
      </c>
      <c r="B19" s="11" t="s">
        <v>135</v>
      </c>
      <c r="C19" s="11" t="s">
        <v>21</v>
      </c>
      <c r="D19" s="11" t="s">
        <v>136</v>
      </c>
      <c r="E19" s="11" t="s">
        <v>137</v>
      </c>
      <c r="F19" s="10" t="s">
        <v>95</v>
      </c>
      <c r="G19" s="11" t="s">
        <v>42</v>
      </c>
      <c r="H19" s="11" t="s">
        <v>43</v>
      </c>
      <c r="I19" s="11" t="s">
        <v>44</v>
      </c>
      <c r="J19" s="11" t="s">
        <v>131</v>
      </c>
      <c r="K19" s="11" t="s">
        <v>138</v>
      </c>
      <c r="L19" s="11" t="s">
        <v>139</v>
      </c>
      <c r="M19" s="11">
        <v>29.3601</v>
      </c>
      <c r="N19" s="11">
        <v>29.3601</v>
      </c>
      <c r="O19" s="11">
        <v>0</v>
      </c>
      <c r="P19" s="10" t="s">
        <v>31</v>
      </c>
      <c r="Q19" s="10" t="s">
        <v>140</v>
      </c>
      <c r="R19" s="10" t="s">
        <v>33</v>
      </c>
    </row>
    <row r="20" s="5" customFormat="1" ht="60" customHeight="1" spans="1:18">
      <c r="A20" s="10">
        <v>17</v>
      </c>
      <c r="B20" s="12" t="s">
        <v>141</v>
      </c>
      <c r="C20" s="13" t="s">
        <v>21</v>
      </c>
      <c r="D20" s="13" t="s">
        <v>136</v>
      </c>
      <c r="E20" s="13" t="s">
        <v>142</v>
      </c>
      <c r="F20" s="10" t="s">
        <v>95</v>
      </c>
      <c r="G20" s="14" t="s">
        <v>143</v>
      </c>
      <c r="H20" s="13" t="s">
        <v>43</v>
      </c>
      <c r="I20" s="13" t="s">
        <v>44</v>
      </c>
      <c r="J20" s="16" t="s">
        <v>131</v>
      </c>
      <c r="K20" s="13" t="s">
        <v>144</v>
      </c>
      <c r="L20" s="13" t="s">
        <v>145</v>
      </c>
      <c r="M20" s="13">
        <v>32.745557</v>
      </c>
      <c r="N20" s="13">
        <v>32.745557</v>
      </c>
      <c r="O20" s="13">
        <v>0</v>
      </c>
      <c r="P20" s="13" t="s">
        <v>31</v>
      </c>
      <c r="Q20" s="18" t="s">
        <v>146</v>
      </c>
      <c r="R20" s="14" t="s">
        <v>33</v>
      </c>
    </row>
    <row r="21" s="3" customFormat="1" ht="63" customHeight="1" spans="1:18">
      <c r="A21" s="10">
        <v>18</v>
      </c>
      <c r="B21" s="10" t="s">
        <v>147</v>
      </c>
      <c r="C21" s="10" t="s">
        <v>21</v>
      </c>
      <c r="D21" s="10" t="s">
        <v>22</v>
      </c>
      <c r="E21" s="10" t="s">
        <v>148</v>
      </c>
      <c r="F21" s="10" t="s">
        <v>74</v>
      </c>
      <c r="G21" s="10" t="s">
        <v>149</v>
      </c>
      <c r="H21" s="10" t="s">
        <v>76</v>
      </c>
      <c r="I21" s="10" t="s">
        <v>77</v>
      </c>
      <c r="J21" s="10" t="s">
        <v>131</v>
      </c>
      <c r="K21" s="10" t="s">
        <v>150</v>
      </c>
      <c r="L21" s="10" t="s">
        <v>151</v>
      </c>
      <c r="M21" s="10">
        <v>58.859469</v>
      </c>
      <c r="N21" s="10">
        <v>55.369469</v>
      </c>
      <c r="O21" s="10">
        <v>3.49</v>
      </c>
      <c r="P21" s="10" t="s">
        <v>31</v>
      </c>
      <c r="Q21" s="10" t="s">
        <v>152</v>
      </c>
      <c r="R21" s="10" t="s">
        <v>33</v>
      </c>
    </row>
    <row r="22" s="4" customFormat="1" ht="60" customHeight="1" spans="1:18">
      <c r="A22" s="10">
        <v>19</v>
      </c>
      <c r="B22" s="11" t="s">
        <v>153</v>
      </c>
      <c r="C22" s="11" t="s">
        <v>21</v>
      </c>
      <c r="D22" s="11" t="s">
        <v>72</v>
      </c>
      <c r="E22" s="11" t="s">
        <v>137</v>
      </c>
      <c r="F22" s="10" t="s">
        <v>24</v>
      </c>
      <c r="G22" s="11" t="s">
        <v>96</v>
      </c>
      <c r="H22" s="11" t="s">
        <v>97</v>
      </c>
      <c r="I22" s="11" t="s">
        <v>98</v>
      </c>
      <c r="J22" s="11" t="s">
        <v>131</v>
      </c>
      <c r="K22" s="11" t="s">
        <v>154</v>
      </c>
      <c r="L22" s="11" t="s">
        <v>155</v>
      </c>
      <c r="M22" s="11">
        <v>55</v>
      </c>
      <c r="N22" s="11">
        <v>55</v>
      </c>
      <c r="O22" s="11">
        <v>0</v>
      </c>
      <c r="P22" s="10" t="s">
        <v>31</v>
      </c>
      <c r="Q22" s="10" t="s">
        <v>156</v>
      </c>
      <c r="R22" s="10" t="s">
        <v>40</v>
      </c>
    </row>
    <row r="23" s="5" customFormat="1" ht="60" customHeight="1" spans="1:18">
      <c r="A23" s="10">
        <v>20</v>
      </c>
      <c r="B23" s="12" t="s">
        <v>157</v>
      </c>
      <c r="C23" s="13" t="s">
        <v>71</v>
      </c>
      <c r="D23" s="13" t="s">
        <v>158</v>
      </c>
      <c r="E23" s="13" t="s">
        <v>159</v>
      </c>
      <c r="F23" s="10" t="s">
        <v>95</v>
      </c>
      <c r="G23" s="14" t="s">
        <v>160</v>
      </c>
      <c r="H23" s="13" t="s">
        <v>161</v>
      </c>
      <c r="I23" s="13" t="s">
        <v>162</v>
      </c>
      <c r="J23" s="16" t="s">
        <v>131</v>
      </c>
      <c r="K23" s="13" t="s">
        <v>163</v>
      </c>
      <c r="L23" s="13" t="s">
        <v>164</v>
      </c>
      <c r="M23" s="13">
        <v>1422.514133</v>
      </c>
      <c r="N23" s="13">
        <v>1422.514133</v>
      </c>
      <c r="O23" s="13">
        <v>0</v>
      </c>
      <c r="P23" s="13" t="s">
        <v>165</v>
      </c>
      <c r="Q23" s="18" t="s">
        <v>166</v>
      </c>
      <c r="R23" s="14" t="s">
        <v>167</v>
      </c>
    </row>
    <row r="24" s="3" customFormat="1" ht="63" customHeight="1" spans="1:18">
      <c r="A24" s="10">
        <v>21</v>
      </c>
      <c r="B24" s="10" t="s">
        <v>168</v>
      </c>
      <c r="C24" s="10" t="s">
        <v>71</v>
      </c>
      <c r="D24" s="10" t="s">
        <v>158</v>
      </c>
      <c r="E24" s="10" t="s">
        <v>159</v>
      </c>
      <c r="F24" s="10" t="s">
        <v>95</v>
      </c>
      <c r="G24" s="10" t="s">
        <v>169</v>
      </c>
      <c r="H24" s="10" t="s">
        <v>113</v>
      </c>
      <c r="I24" s="10" t="s">
        <v>114</v>
      </c>
      <c r="J24" s="10" t="s">
        <v>131</v>
      </c>
      <c r="K24" s="10" t="s">
        <v>170</v>
      </c>
      <c r="L24" s="10" t="s">
        <v>171</v>
      </c>
      <c r="M24" s="10">
        <v>55.222632</v>
      </c>
      <c r="N24" s="10">
        <v>29.082632</v>
      </c>
      <c r="O24" s="10">
        <v>26.14</v>
      </c>
      <c r="P24" s="10" t="s">
        <v>117</v>
      </c>
      <c r="Q24" s="10" t="s">
        <v>172</v>
      </c>
      <c r="R24" s="10" t="s">
        <v>119</v>
      </c>
    </row>
    <row r="25" s="4" customFormat="1" ht="60" customHeight="1" spans="1:18">
      <c r="A25" s="10">
        <v>22</v>
      </c>
      <c r="B25" s="11" t="s">
        <v>173</v>
      </c>
      <c r="C25" s="11" t="s">
        <v>71</v>
      </c>
      <c r="D25" s="11" t="s">
        <v>158</v>
      </c>
      <c r="E25" s="11" t="s">
        <v>159</v>
      </c>
      <c r="F25" s="10" t="s">
        <v>95</v>
      </c>
      <c r="G25" s="11" t="s">
        <v>174</v>
      </c>
      <c r="H25" s="11" t="s">
        <v>113</v>
      </c>
      <c r="I25" s="11" t="s">
        <v>114</v>
      </c>
      <c r="J25" s="11" t="s">
        <v>131</v>
      </c>
      <c r="K25" s="11" t="s">
        <v>175</v>
      </c>
      <c r="L25" s="11" t="s">
        <v>176</v>
      </c>
      <c r="M25" s="11">
        <v>55.89</v>
      </c>
      <c r="N25" s="11">
        <v>55.89</v>
      </c>
      <c r="O25" s="11">
        <v>0</v>
      </c>
      <c r="P25" s="10" t="s">
        <v>117</v>
      </c>
      <c r="Q25" s="10" t="s">
        <v>177</v>
      </c>
      <c r="R25" s="10" t="s">
        <v>119</v>
      </c>
    </row>
    <row r="26" s="5" customFormat="1" ht="60" customHeight="1" spans="1:18">
      <c r="A26" s="10">
        <v>23</v>
      </c>
      <c r="B26" s="12" t="s">
        <v>178</v>
      </c>
      <c r="C26" s="13" t="s">
        <v>71</v>
      </c>
      <c r="D26" s="13" t="s">
        <v>158</v>
      </c>
      <c r="E26" s="13" t="s">
        <v>159</v>
      </c>
      <c r="F26" s="10" t="s">
        <v>95</v>
      </c>
      <c r="G26" s="14" t="s">
        <v>179</v>
      </c>
      <c r="H26" s="13" t="s">
        <v>122</v>
      </c>
      <c r="I26" s="13" t="s">
        <v>123</v>
      </c>
      <c r="J26" s="16" t="s">
        <v>131</v>
      </c>
      <c r="K26" s="13" t="s">
        <v>180</v>
      </c>
      <c r="L26" s="13" t="s">
        <v>125</v>
      </c>
      <c r="M26" s="13">
        <v>17.5</v>
      </c>
      <c r="N26" s="13">
        <v>17.5</v>
      </c>
      <c r="O26" s="13">
        <v>0</v>
      </c>
      <c r="P26" s="13" t="s">
        <v>181</v>
      </c>
      <c r="Q26" s="18" t="s">
        <v>182</v>
      </c>
      <c r="R26" s="14" t="s">
        <v>183</v>
      </c>
    </row>
    <row r="27" s="3" customFormat="1" ht="63" customHeight="1" spans="1:18">
      <c r="A27" s="10">
        <v>24</v>
      </c>
      <c r="B27" s="10" t="s">
        <v>184</v>
      </c>
      <c r="C27" s="10" t="s">
        <v>71</v>
      </c>
      <c r="D27" s="10" t="s">
        <v>158</v>
      </c>
      <c r="E27" s="10" t="s">
        <v>159</v>
      </c>
      <c r="F27" s="10" t="s">
        <v>95</v>
      </c>
      <c r="G27" s="10" t="s">
        <v>185</v>
      </c>
      <c r="H27" s="10" t="s">
        <v>122</v>
      </c>
      <c r="I27" s="10" t="s">
        <v>123</v>
      </c>
      <c r="J27" s="10" t="s">
        <v>131</v>
      </c>
      <c r="K27" s="10" t="s">
        <v>186</v>
      </c>
      <c r="L27" s="10" t="s">
        <v>125</v>
      </c>
      <c r="M27" s="10">
        <v>54.877015</v>
      </c>
      <c r="N27" s="10">
        <v>54.877015</v>
      </c>
      <c r="O27" s="10">
        <v>0</v>
      </c>
      <c r="P27" s="10" t="s">
        <v>181</v>
      </c>
      <c r="Q27" s="10" t="s">
        <v>182</v>
      </c>
      <c r="R27" s="10" t="s">
        <v>183</v>
      </c>
    </row>
    <row r="28" s="5" customFormat="1" ht="60" customHeight="1" spans="1:18">
      <c r="A28" s="10">
        <v>25</v>
      </c>
      <c r="B28" s="12" t="s">
        <v>187</v>
      </c>
      <c r="C28" s="13" t="s">
        <v>71</v>
      </c>
      <c r="D28" s="13" t="s">
        <v>158</v>
      </c>
      <c r="E28" s="13" t="s">
        <v>159</v>
      </c>
      <c r="F28" s="10" t="s">
        <v>95</v>
      </c>
      <c r="G28" s="14" t="s">
        <v>188</v>
      </c>
      <c r="H28" s="13" t="s">
        <v>97</v>
      </c>
      <c r="I28" s="13" t="s">
        <v>98</v>
      </c>
      <c r="J28" s="16" t="s">
        <v>131</v>
      </c>
      <c r="K28" s="13" t="s">
        <v>189</v>
      </c>
      <c r="L28" s="13" t="s">
        <v>190</v>
      </c>
      <c r="M28" s="13">
        <v>57.310168</v>
      </c>
      <c r="N28" s="13">
        <v>49.310168</v>
      </c>
      <c r="O28" s="13">
        <v>8</v>
      </c>
      <c r="P28" s="13" t="s">
        <v>191</v>
      </c>
      <c r="Q28" s="18" t="s">
        <v>192</v>
      </c>
      <c r="R28" s="14" t="s">
        <v>193</v>
      </c>
    </row>
    <row r="29" s="3" customFormat="1" ht="63" customHeight="1" spans="1:18">
      <c r="A29" s="10">
        <v>26</v>
      </c>
      <c r="B29" s="10" t="s">
        <v>194</v>
      </c>
      <c r="C29" s="10" t="s">
        <v>71</v>
      </c>
      <c r="D29" s="10" t="s">
        <v>195</v>
      </c>
      <c r="E29" s="10" t="s">
        <v>196</v>
      </c>
      <c r="F29" s="10" t="s">
        <v>95</v>
      </c>
      <c r="G29" s="10" t="s">
        <v>188</v>
      </c>
      <c r="H29" s="10" t="s">
        <v>97</v>
      </c>
      <c r="I29" s="10" t="s">
        <v>98</v>
      </c>
      <c r="J29" s="10" t="s">
        <v>131</v>
      </c>
      <c r="K29" s="10" t="s">
        <v>197</v>
      </c>
      <c r="L29" s="10" t="s">
        <v>190</v>
      </c>
      <c r="M29" s="10">
        <v>55.255917</v>
      </c>
      <c r="N29" s="10">
        <v>46.255917</v>
      </c>
      <c r="O29" s="10">
        <v>9</v>
      </c>
      <c r="P29" s="10" t="s">
        <v>191</v>
      </c>
      <c r="Q29" s="10" t="s">
        <v>198</v>
      </c>
      <c r="R29" s="10" t="s">
        <v>199</v>
      </c>
    </row>
    <row r="30" s="6" customFormat="1" ht="31" customHeight="1" spans="1:18">
      <c r="A30" s="15" t="s">
        <v>200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>
        <f>SUM(M4:M29)</f>
        <v>3380.222467</v>
      </c>
      <c r="N30" s="15">
        <f>SUM(N4:N29)</f>
        <v>2404.332467</v>
      </c>
      <c r="O30" s="15">
        <f>SUM(O4:O29)</f>
        <v>975.89</v>
      </c>
      <c r="P30" s="17"/>
      <c r="Q30" s="19"/>
      <c r="R30" s="20"/>
    </row>
  </sheetData>
  <mergeCells count="4">
    <mergeCell ref="A1:R1"/>
    <mergeCell ref="A2:C2"/>
    <mergeCell ref="Q2:R2"/>
    <mergeCell ref="A30:L30"/>
  </mergeCells>
  <printOptions horizontalCentered="1"/>
  <pageMargins left="0.118055555555556" right="0.118055555555556" top="0.590277777777778" bottom="0.393055555555556" header="0.5" footer="0.275"/>
  <pageSetup paperSize="8" scale="2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听着1413208126</cp:lastModifiedBy>
  <dcterms:created xsi:type="dcterms:W3CDTF">2020-11-14T02:53:00Z</dcterms:created>
  <cp:lastPrinted>2002-01-07T17:23:00Z</cp:lastPrinted>
  <dcterms:modified xsi:type="dcterms:W3CDTF">2025-01-16T08:03:41Z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7E82954CE30947518FA2A0BB187E5898_13</vt:lpwstr>
  </property>
</Properties>
</file>