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405"/>
  </bookViews>
  <sheets>
    <sheet name="乡镇申报" sheetId="7" r:id="rId1"/>
  </sheets>
  <externalReferences>
    <externalReference r:id="rId2"/>
  </externalReferences>
  <definedNames>
    <definedName name="_xlnm._FilterDatabase" localSheetId="0" hidden="1">乡镇申报!$A$3:$CTX$21</definedName>
    <definedName name="_xlnm.Print_Titles" localSheetId="0">乡镇申报!$3:$3</definedName>
    <definedName name="项目类型">[1]Sheet2!$A$2:$A$6</definedName>
  </definedNames>
  <calcPr calcId="144525"/>
</workbook>
</file>

<file path=xl/sharedStrings.xml><?xml version="1.0" encoding="utf-8"?>
<sst xmlns="http://schemas.openxmlformats.org/spreadsheetml/2006/main" count="260" uniqueCount="160">
  <si>
    <t xml:space="preserve">金安区2025年市级财政衔接资金项目计划表                                                                                                                          </t>
  </si>
  <si>
    <t xml:space="preserve">             单位：万元</t>
  </si>
  <si>
    <t>序号</t>
  </si>
  <si>
    <t>项目名称</t>
  </si>
  <si>
    <t>项目
类别</t>
  </si>
  <si>
    <t>二级项目类型</t>
  </si>
  <si>
    <t>项目
小类</t>
  </si>
  <si>
    <t>建设
性质</t>
  </si>
  <si>
    <t>实施
地点</t>
  </si>
  <si>
    <t>责任
单位</t>
  </si>
  <si>
    <t>责任人</t>
  </si>
  <si>
    <t>主管
部门</t>
  </si>
  <si>
    <t>建设内容和补助标准</t>
  </si>
  <si>
    <t>实施期限</t>
  </si>
  <si>
    <t>资金规模</t>
  </si>
  <si>
    <t>财政衔接
资金</t>
  </si>
  <si>
    <t>其它资金</t>
  </si>
  <si>
    <t>受益对象</t>
  </si>
  <si>
    <t>绩效目标</t>
  </si>
  <si>
    <t>联农带农机制</t>
  </si>
  <si>
    <t>施桥镇高山村基础设施提升项目</t>
  </si>
  <si>
    <t>乡村建设行动</t>
  </si>
  <si>
    <t>农村基础设施</t>
  </si>
  <si>
    <t>其他</t>
  </si>
  <si>
    <t>新建</t>
  </si>
  <si>
    <t>高山村</t>
  </si>
  <si>
    <t>施桥镇人民政府</t>
  </si>
  <si>
    <t>刘驿</t>
  </si>
  <si>
    <t>区谷带中心</t>
  </si>
  <si>
    <t>1.塘口整治2口；2.基础设施配套，新建混凝土道路约1000米，砂石路约2200米；3.新建挡土墙；4.场地硬化1200平方等。</t>
  </si>
  <si>
    <t>实施：2025年5-7月，验收审计：2025年8-9月</t>
  </si>
  <si>
    <t>相关村民组、农户、含脱贫人口、监测对象</t>
  </si>
  <si>
    <t>提升完善村基础设施，提高群众幸福感满意度</t>
  </si>
  <si>
    <t>带动群众就业增收，含脱贫人口、监测对象</t>
  </si>
  <si>
    <t>中店镇四季共享蔬果观光采摘智慧农场配套工程</t>
  </si>
  <si>
    <t>黄泥店村</t>
  </si>
  <si>
    <t>中店镇人民政府</t>
  </si>
  <si>
    <t>杨海涛</t>
  </si>
  <si>
    <t>智慧农场水电气路等基础设施配套改造</t>
  </si>
  <si>
    <t>东河口镇牌楼村环境基础提升项目</t>
  </si>
  <si>
    <t>牌楼村</t>
  </si>
  <si>
    <t>东河口镇人民政府</t>
  </si>
  <si>
    <t>马跃</t>
  </si>
  <si>
    <t>1.塘口整治约10口，生态护坡0.5km；2.新建分类垃圾亭20座，配套垃圾桶;3.安全防护墙1km；4.新建公厕2座；5.新建村组道路约1km，场地平整；6.配套村民组路灯约30盏等。</t>
  </si>
  <si>
    <t>东桥镇皖西白鹅养殖综合服务中心</t>
  </si>
  <si>
    <t>产业发展</t>
  </si>
  <si>
    <t>生产项目</t>
  </si>
  <si>
    <t>养殖业基地</t>
  </si>
  <si>
    <t>青峰岭村</t>
  </si>
  <si>
    <t>东桥镇人民政府</t>
  </si>
  <si>
    <t>陈龙</t>
  </si>
  <si>
    <t>区畜牧水产中心</t>
  </si>
  <si>
    <t>建设面积两层960平方及周边区域硬化，一层主要用于农产品销售、加工等，二层用于农产品包装、仓储等。</t>
  </si>
  <si>
    <t>实施：2025年5-9月，验收审计：2025年10-111月</t>
  </si>
  <si>
    <t>1.带动村集体经济增收；2.带动、带动周边群众、脱贫户、监测对象收益</t>
  </si>
  <si>
    <t>带动青峰岭村、东桥社区共2个村集体经济增收6万元，带动至少10户脱贫人口、监测对象收益</t>
  </si>
  <si>
    <t>带动村集体增收；脱贫户监测对象享受村集体经济收益分红，并通过务工、技术帮扶、订单收购、土地流转等方式带动增收。</t>
  </si>
  <si>
    <t>木厂镇潘新村6号白鹅养殖基地</t>
  </si>
  <si>
    <t>潘新村</t>
  </si>
  <si>
    <t>木厂镇人民政府</t>
  </si>
  <si>
    <t>程刚</t>
  </si>
  <si>
    <t>新建养殖大棚约8600㎡，管理仓储用房约200㎡及相关配套设施。</t>
  </si>
  <si>
    <t>实施：2025年4-10月，验收审计：11-12月</t>
  </si>
  <si>
    <t>1、带动村集体经济增收及周边群众；2、带动脱贫户、监测对象收益。</t>
  </si>
  <si>
    <t>1、带动村集体经济增收共计不少于7万元；2. 带动6户脱贫人口、监测对象增收，为附近群众提供就业机会。</t>
  </si>
  <si>
    <t>带动村集体增收；脱贫户、监测对象享受村集体经济收益分红，通过务工、技术帮扶、订单收购、土地流转等方式带动增收。</t>
  </si>
  <si>
    <t>城北镇五星村生态养殖项目</t>
  </si>
  <si>
    <t>五星村</t>
  </si>
  <si>
    <t>城北镇人民政府</t>
  </si>
  <si>
    <t>王郑</t>
  </si>
  <si>
    <t>新建鹅舍2栋约2000平方，修缮废旧鹅舍2栋约900平方，修缮塘口5口约100亩，建设饲料仓库、养殖设备等相关基础配套设施</t>
  </si>
  <si>
    <t>实施：2025年4-9月，验收审计：2025年10-11月</t>
  </si>
  <si>
    <t>带动五星村集体经济收益不低于6万元每年，带动5户脱贫人口、监测对象增收，为附近群众提供就业机会。</t>
  </si>
  <si>
    <t>带动村集体经济增收；脱贫户通过务工等方式收益。</t>
  </si>
  <si>
    <t>施桥镇白鹅孵化基地</t>
  </si>
  <si>
    <t>跃进村</t>
  </si>
  <si>
    <t>新建生产车间3000平方，吊顶（隔热保暖）3000平方，附属用房300平方，仓储用房500平方，地面硬化约3400平方，冷库100平方，水电线路及排水配套等，孵化机20台套，出雏机5台套，发电机1套，消毒器2套，变压器1台300千瓦，风机14台，水帘100平方，深井水箱一套等</t>
  </si>
  <si>
    <t>项目实施：2025年4-10月，验收审计：11-12月</t>
  </si>
  <si>
    <t>带动跃进村集体经济收益12万元每年，带动5户脱贫人口、监测对象增收，为附近群众提供就业机会。</t>
  </si>
  <si>
    <t>其中支持村集体方向100万元</t>
  </si>
  <si>
    <t>东河口镇黄泥嘴低产茶园改造提升项目（二）</t>
  </si>
  <si>
    <t>黄泥嘴村</t>
  </si>
  <si>
    <t>区农业农村局</t>
  </si>
  <si>
    <t>1.约120亩低产茶园改造提升；2.配套茶叶生产的蓄水池、沉沙池、排水沟、拦水坝、采茶步道等基础设施建设。</t>
  </si>
  <si>
    <t>实施:2025年5-10月，验收审计:2025年11月</t>
  </si>
  <si>
    <t>东河口镇黄泥嘴村相关村民组、农户、含脱贫人口、监测对象</t>
  </si>
  <si>
    <t>突出茶叶非遗技艺，丰富金安农旅内涵，带动镇、村旅游增收，带动周边80农户220人增收，其中脱贫户、监测对象户20户。</t>
  </si>
  <si>
    <t>带动周边农户旅游增收，脱贫户通过务工、技术帮扶等方式收益</t>
  </si>
  <si>
    <t>毛坦厂镇东石笋村“六安瓜片”生态茶链示范工程</t>
  </si>
  <si>
    <t>休闲农业与乡村旅游</t>
  </si>
  <si>
    <t>东石笋村</t>
  </si>
  <si>
    <t>毛坦厂镇人民政府</t>
  </si>
  <si>
    <t>王凯</t>
  </si>
  <si>
    <t>1、对界岭、邱院等村民组沿线约150亩茶园进行升级改造，配套建设生物防治、喷灌系统、采茶步道等相关附属工程；2、翻建建筑面积约300㎡的瓜片制作工坊，购置“瓜片”生产流水线、包装机、揉捻机、覆膜机等茶叶生产加工设备。</t>
  </si>
  <si>
    <t>实施：2025年5-9月，验收审计：2025年10-11月</t>
  </si>
  <si>
    <t>1、带动村集体经济增收及周边群众;2、带动脱贫户、监测对象收益。</t>
  </si>
  <si>
    <t>带动东石笋村集体经济增收约10万元，带动脱贫户、监测对象、一般农户共计12户增收</t>
  </si>
  <si>
    <t>带动村集体经济增收；脱贫户通过分红、务工、技术帮扶、订单收购、土地流转等方式收益</t>
  </si>
  <si>
    <t>三十铺镇四季采摘基地</t>
  </si>
  <si>
    <t>种植业基地</t>
  </si>
  <si>
    <t>黄大塘村</t>
  </si>
  <si>
    <t>三十铺镇人民政府</t>
  </si>
  <si>
    <t>张峻岭</t>
  </si>
  <si>
    <t>1、约15亩四季恒温智能化采摘大棚及露天采摘园；
2、采摘基地内道路、污水、水电气、地面硬化、活动场所等配套基础设施建设；</t>
  </si>
  <si>
    <t>实施：2025年7-10月；验收审计：11-12月</t>
  </si>
  <si>
    <t>1、带动村集体经济增收；2、带动脱贫户、监测对象收益</t>
  </si>
  <si>
    <t>带动黄大塘村集体经济收入约10万元每年，带动周边脱贫户、监测对象、一般农户共计20户增收</t>
  </si>
  <si>
    <t>带动村集体增收；脱贫户、监测对象享受村集体经济收益分红，通过务工、技术帮扶，等方式带动增收。</t>
  </si>
  <si>
    <t>三十铺镇瓜果采摘产业基础设施提升</t>
  </si>
  <si>
    <t>提升黄大塘村瓜果采摘区域之间基础设施建设，新建道路约3.5km</t>
  </si>
  <si>
    <t>实施：7-10月；验收审计：11-12月</t>
  </si>
  <si>
    <t>所在村民组及周边农户，包括脱贫户、监测对象</t>
  </si>
  <si>
    <t>1、改善周边约30户群众出行条件；2、提升基础设施，为现代农业产业发展提供便利条件</t>
  </si>
  <si>
    <t>1.改善农业产业发展的基础设施条件；2.提供务工机会，带动群众劳务增收。</t>
  </si>
  <si>
    <t>洪山全山地越野运动基地项目</t>
  </si>
  <si>
    <t>洪山村</t>
  </si>
  <si>
    <t>张店镇人民政府</t>
  </si>
  <si>
    <t>李彪</t>
  </si>
  <si>
    <t>1、新建停车场2800平方米及配套设施；2、越野车停车场及配套设施；3、各类赛道43500平方米及配套；4、山顶咖啡站150平方米及配套；5、平台650平方米及配套；6、攀岩、滑索场，玻璃滑梯600米，滑索索道系统等设施配套；7、儿童山地平衡车训练场，集装箱管理房36平方米，训练赛道2000米，车辆遮荫棚20平方米，防护设施等；8、防火巡逻道6000平方米；9、三所公厕；10、山地露营基地，经营用房100平方米，碎石铺装1500平方米，石板道1000米等配套；11、其他相关配套设施</t>
  </si>
  <si>
    <t>实施：2025年6-10月；验收审计：11-12月</t>
  </si>
  <si>
    <t>1、带动村集体经济增收及周边群众；2、带动脱贫户和监测对象收益</t>
  </si>
  <si>
    <t>带动洪山村集体经济增收约15万元；带动至少25户农户收益，包括脱贫户、监测对象和周边群众</t>
  </si>
  <si>
    <t>带动村集体增设；脱贫户、监测对象享受村集体经济收益分红，通过务工、技术帮扶、土地流转等方式增收</t>
  </si>
  <si>
    <t>毛坦厂镇东石笋片区农村人居环境整治项目</t>
  </si>
  <si>
    <t>建设东石笋村自然村庄及公共区域人居环境整治基础设施，配套建设污水管网、化粪池、检查井及人工湿地池等；新建环保公厕2座，修缮改造功能未达标公厕4座；新建东石笋村、李家冲村照明路灯约50盏；修缮茶园中心村、邱院中心村公共活动场地2处；维修改造桥梁2座</t>
  </si>
  <si>
    <t>实施：2025年6-11月，验收审计：2025年11-12月</t>
  </si>
  <si>
    <t>改善居住环境、优化生态资源、促进产业发展，实现生态宜居与可持续发展目标。</t>
  </si>
  <si>
    <t>显著提升村民居住质量，解决"脏乱差"问题。</t>
  </si>
  <si>
    <t>翁墩乡翁墩村新河组小型污水处理设施</t>
  </si>
  <si>
    <t>人居环境整治</t>
  </si>
  <si>
    <t>农村污水治理</t>
  </si>
  <si>
    <t>翁墩村</t>
  </si>
  <si>
    <t>翁墩乡人民政府</t>
  </si>
  <si>
    <t>方书</t>
  </si>
  <si>
    <t>翁墩乡翁墩村新河组小型污水处理设施，包括大三格生态处理设施或一体化污水处理终端建设及管网铺设和部分污水增治理</t>
  </si>
  <si>
    <t>实施：2025年4-9月
验收审计：2025年10-11月</t>
  </si>
  <si>
    <t>翁墩乡翁墩村相关村民组、农户，含脱贫人口、监测对象</t>
  </si>
  <si>
    <t>中心村内污水处理覆盖率达90%以上，污水处理设施排放标准达到《农村生活污水处理设施水污染物排放标准》的二级及以上标准，受纳水体为《地表水环境质量标准》中的IV类  、V类水体，受益群众500人，群众满意度98%以上</t>
  </si>
  <si>
    <t>完成垃圾、改厕、污水处理设施建设，改善农村人居环境</t>
  </si>
  <si>
    <t>双河镇枣林行政村红星中心村小型污水处理设施</t>
  </si>
  <si>
    <t>枣林村</t>
  </si>
  <si>
    <t>双河镇人民政府</t>
  </si>
  <si>
    <t>朱蔷蔷</t>
  </si>
  <si>
    <t>双河镇枣林行政村红星中心村（含部分美丽宜居自然村庄）小型污水处理设施，包括大三格生态处理设施或一体化污水处理终端建设及管网铺设和部分污水塘治理</t>
  </si>
  <si>
    <t>双河镇枣林行政村红星中心村相关村民组、农户，含脱贫人口、监测对象</t>
  </si>
  <si>
    <t>中心村内污水处理覆盖率达90%以上，污水处理设施排放标准达到《农村生活污水处理设施水污染物排放标准》的二级及以上标准，受纳水体为《地表水环境质量标准》中的IV类  、V类水体，受益群众441人，群众满意度98%以上</t>
  </si>
  <si>
    <t>完成垃圾、改厕、污水处理设施建设，改善农村人居环境，完善长效管护机制</t>
  </si>
  <si>
    <t>东河口镇柏家冲行政村大庄中心村小型污水处理设施</t>
  </si>
  <si>
    <t>柏家冲村</t>
  </si>
  <si>
    <t>东河口镇柏家冲行政村大庄中心村(含部分美丽宜居自然村庄）小型污水处理设施，包括大三格生态处理设施或一体化污水处理终端建设及管网铺设和部分污水塘治理</t>
  </si>
  <si>
    <t>东河口镇柏家冲行政村大庄中心村相关村民组、农户，含脱贫人口、监测对象</t>
  </si>
  <si>
    <t>中心村内污水处理覆盖率达90%以上，污水处理设施排放标准达到《农村生活污水处理设施水污染物排放标准》的二级及以上标准，受纳水体为《地表水环境质量标准》中的IV类  、V类水体，受益群众503人，群众满意度98%以上</t>
  </si>
  <si>
    <t>施桥镇埠塔寺行政村埠南中心村小型污水处理设施</t>
  </si>
  <si>
    <t>埠塔寺村</t>
  </si>
  <si>
    <t>施桥镇埠塔寺行政村埠南中心村(含部分美丽宜居自然村庄）小型污水处理设施，包括大三格生态处理设施或一体化污水处理终端建设及管网铺设和部分污水塘治理。</t>
  </si>
  <si>
    <t>实施：2025年4-8月，验收审计：2025年9-10月</t>
  </si>
  <si>
    <t>施桥镇埠南中心村相关村民组、农户，含脱贫人口、监测对象</t>
  </si>
  <si>
    <t>中心村内污水处理覆盖率达90%以上，污水处理设施排放标准达到《农村生活污水处理设施水污染物排放标准》的二级及以上标准，受纳水体为《地表水环境质量标准》中的IV类  、V类水体，受益群众480人，其中脱贫人口70人，群众满意度98%以上。</t>
  </si>
  <si>
    <t>完成垃圾、改厕、污水处理设施建设，改善农村人居环境，完善长效管护机制。</t>
  </si>
  <si>
    <t>合计</t>
  </si>
</sst>
</file>

<file path=xl/styles.xml><?xml version="1.0" encoding="utf-8"?>
<styleSheet xmlns="http://schemas.openxmlformats.org/spreadsheetml/2006/main">
  <numFmts count="7">
    <numFmt numFmtId="176" formatCode="0.00_ "/>
    <numFmt numFmtId="177" formatCode="0_);[Red]\(0\)"/>
    <numFmt numFmtId="41" formatCode="_ * #,##0_ ;_ * \-#,##0_ ;_ * &quot;-&quot;_ ;_ @_ "/>
    <numFmt numFmtId="178" formatCode="0_ "/>
    <numFmt numFmtId="43" formatCode="_ * #,##0.00_ ;_ * \-#,##0.00_ ;_ * &quot;-&quot;??_ ;_ @_ "/>
    <numFmt numFmtId="42" formatCode="_ &quot;￥&quot;* #,##0_ ;_ &quot;￥&quot;* \-#,##0_ ;_ &quot;￥&quot;* &quot;-&quot;_ ;_ @_ "/>
    <numFmt numFmtId="44" formatCode="_ &quot;￥&quot;* #,##0.00_ ;_ &quot;￥&quot;* \-#,##0.00_ ;_ &quot;￥&quot;* &quot;-&quot;??_ ;_ @_ "/>
  </numFmts>
  <fonts count="39">
    <font>
      <sz val="11"/>
      <color theme="1"/>
      <name val="宋体"/>
      <charset val="134"/>
      <scheme val="minor"/>
    </font>
    <font>
      <sz val="11"/>
      <name val="宋体"/>
      <charset val="134"/>
      <scheme val="minor"/>
    </font>
    <font>
      <sz val="14"/>
      <name val="宋体"/>
      <charset val="134"/>
      <scheme val="minor"/>
    </font>
    <font>
      <sz val="11"/>
      <name val="黑体"/>
      <charset val="134"/>
    </font>
    <font>
      <sz val="10"/>
      <name val="宋体"/>
      <charset val="134"/>
    </font>
    <font>
      <b/>
      <sz val="11"/>
      <name val="宋体"/>
      <charset val="134"/>
      <scheme val="minor"/>
    </font>
    <font>
      <sz val="22"/>
      <name val="方正小标宋简体"/>
      <charset val="134"/>
    </font>
    <font>
      <b/>
      <sz val="14"/>
      <name val="宋体"/>
      <charset val="134"/>
      <scheme val="minor"/>
    </font>
    <font>
      <sz val="10"/>
      <name val="宋体"/>
      <charset val="134"/>
      <scheme val="minor"/>
    </font>
    <font>
      <sz val="10"/>
      <color theme="1"/>
      <name val="宋体"/>
      <charset val="134"/>
      <scheme val="minor"/>
    </font>
    <font>
      <b/>
      <sz val="12"/>
      <name val="宋体"/>
      <charset val="134"/>
    </font>
    <font>
      <sz val="10"/>
      <color theme="1"/>
      <name val="宋体"/>
      <charset val="134"/>
    </font>
    <font>
      <sz val="10"/>
      <color rgb="FF000000"/>
      <name val="宋体"/>
      <charset val="134"/>
    </font>
    <font>
      <sz val="10"/>
      <name val="宋体"/>
      <charset val="134"/>
      <scheme val="major"/>
    </font>
    <font>
      <sz val="10"/>
      <color theme="1"/>
      <name val="宋体"/>
      <charset val="134"/>
      <scheme val="major"/>
    </font>
    <font>
      <b/>
      <sz val="11"/>
      <name val="宋体"/>
      <charset val="134"/>
    </font>
    <font>
      <sz val="11"/>
      <color theme="1"/>
      <name val="宋体"/>
      <charset val="0"/>
      <scheme val="minor"/>
    </font>
    <font>
      <sz val="11"/>
      <color theme="0"/>
      <name val="宋体"/>
      <charset val="0"/>
      <scheme val="minor"/>
    </font>
    <font>
      <sz val="11"/>
      <color indexed="8"/>
      <name val="等线"/>
      <charset val="134"/>
    </font>
    <font>
      <sz val="11"/>
      <color indexed="8"/>
      <name val="宋体"/>
      <charset val="134"/>
    </font>
    <font>
      <u/>
      <sz val="11"/>
      <color rgb="FF0000FF"/>
      <name val="宋体"/>
      <charset val="0"/>
      <scheme val="minor"/>
    </font>
    <font>
      <sz val="12"/>
      <name val="宋体"/>
      <charset val="134"/>
    </font>
    <font>
      <b/>
      <sz val="11"/>
      <color rgb="FFFFFFFF"/>
      <name val="宋体"/>
      <charset val="0"/>
      <scheme val="minor"/>
    </font>
    <font>
      <b/>
      <sz val="13"/>
      <color theme="3"/>
      <name val="宋体"/>
      <charset val="134"/>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b/>
      <sz val="15"/>
      <color theme="3"/>
      <name val="宋体"/>
      <charset val="134"/>
      <scheme val="minor"/>
    </font>
    <font>
      <b/>
      <sz val="11"/>
      <color theme="1"/>
      <name val="宋体"/>
      <charset val="0"/>
      <scheme val="minor"/>
    </font>
    <font>
      <sz val="10"/>
      <color indexed="8"/>
      <name val="Arial"/>
      <charset val="134"/>
    </font>
    <font>
      <sz val="11"/>
      <color rgb="FFFA7D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s>
  <borders count="14">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0" fontId="19" fillId="0" borderId="0">
      <alignment vertical="center"/>
    </xf>
    <xf numFmtId="0" fontId="31" fillId="0" borderId="0">
      <alignment vertical="top"/>
    </xf>
    <xf numFmtId="0" fontId="19" fillId="0" borderId="0">
      <alignment vertical="center"/>
    </xf>
    <xf numFmtId="0" fontId="21" fillId="0" borderId="0">
      <alignment vertical="center"/>
    </xf>
    <xf numFmtId="0" fontId="21" fillId="0" borderId="0">
      <protection locked="false"/>
    </xf>
    <xf numFmtId="0" fontId="21" fillId="0" borderId="0">
      <alignment vertical="center"/>
    </xf>
    <xf numFmtId="0" fontId="17" fillId="17"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26" fillId="14" borderId="8" applyNumberFormat="false" applyAlignment="false" applyProtection="false">
      <alignment vertical="center"/>
    </xf>
    <xf numFmtId="0" fontId="22" fillId="11" borderId="6" applyNumberFormat="false" applyAlignment="false" applyProtection="false">
      <alignment vertical="center"/>
    </xf>
    <xf numFmtId="0" fontId="27" fillId="15" borderId="0" applyNumberFormat="false" applyBorder="false" applyAlignment="false" applyProtection="false">
      <alignment vertical="center"/>
    </xf>
    <xf numFmtId="0" fontId="0" fillId="0" borderId="0">
      <alignment vertical="center"/>
    </xf>
    <xf numFmtId="0" fontId="29"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3" fillId="0" borderId="7" applyNumberFormat="false" applyFill="false" applyAlignment="false" applyProtection="false">
      <alignment vertical="center"/>
    </xf>
    <xf numFmtId="0" fontId="19" fillId="0" borderId="0" applyProtection="false">
      <alignment vertical="center"/>
    </xf>
    <xf numFmtId="0" fontId="16" fillId="19" borderId="0" applyNumberFormat="false" applyBorder="false" applyAlignment="false" applyProtection="false">
      <alignment vertical="center"/>
    </xf>
    <xf numFmtId="0" fontId="21" fillId="0" borderId="0"/>
    <xf numFmtId="41" fontId="0" fillId="0" borderId="0" applyFont="false" applyFill="false" applyBorder="false" applyAlignment="false" applyProtection="false">
      <alignment vertical="center"/>
    </xf>
    <xf numFmtId="0" fontId="16" fillId="2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22" borderId="0" applyNumberFormat="false" applyBorder="false" applyAlignment="false" applyProtection="false">
      <alignment vertical="center"/>
    </xf>
    <xf numFmtId="0" fontId="24" fillId="0" borderId="12" applyNumberFormat="false" applyFill="false" applyAlignment="false" applyProtection="false">
      <alignment vertical="center"/>
    </xf>
    <xf numFmtId="0" fontId="30" fillId="0" borderId="10" applyNumberFormat="false" applyFill="false" applyAlignment="false" applyProtection="false">
      <alignment vertical="center"/>
    </xf>
    <xf numFmtId="0" fontId="16" fillId="23"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16" fillId="18" borderId="0" applyNumberFormat="false" applyBorder="false" applyAlignment="false" applyProtection="false">
      <alignment vertical="center"/>
    </xf>
    <xf numFmtId="0" fontId="32"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6" fillId="28" borderId="0" applyNumberFormat="false" applyBorder="false" applyAlignment="false" applyProtection="false">
      <alignment vertical="center"/>
    </xf>
    <xf numFmtId="0" fontId="0" fillId="0" borderId="0" applyBorder="false">
      <alignment vertical="center"/>
    </xf>
    <xf numFmtId="42" fontId="0" fillId="0" borderId="0" applyFont="false" applyFill="false" applyBorder="false" applyAlignment="false" applyProtection="false">
      <alignment vertical="center"/>
    </xf>
    <xf numFmtId="0" fontId="21" fillId="0" borderId="0">
      <alignment vertical="center"/>
    </xf>
    <xf numFmtId="0" fontId="37" fillId="0" borderId="0" applyNumberFormat="false" applyFill="false" applyBorder="false" applyAlignment="false" applyProtection="false">
      <alignment vertical="center"/>
    </xf>
    <xf numFmtId="0" fontId="16" fillId="31" borderId="0" applyNumberFormat="false" applyBorder="false" applyAlignment="false" applyProtection="false">
      <alignment vertical="center"/>
    </xf>
    <xf numFmtId="0" fontId="0" fillId="32" borderId="13" applyNumberFormat="false" applyFont="false" applyAlignment="false" applyProtection="false">
      <alignment vertical="center"/>
    </xf>
    <xf numFmtId="0" fontId="17" fillId="30" borderId="0" applyNumberFormat="false" applyBorder="false" applyAlignment="false" applyProtection="false">
      <alignment vertical="center"/>
    </xf>
    <xf numFmtId="0" fontId="33" fillId="21"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38" fillId="34" borderId="0" applyNumberFormat="false" applyBorder="false" applyAlignment="false" applyProtection="false">
      <alignment vertical="center"/>
    </xf>
    <xf numFmtId="0" fontId="34" fillId="14" borderId="9" applyNumberFormat="false" applyAlignment="false" applyProtection="false">
      <alignment vertical="center"/>
    </xf>
    <xf numFmtId="0" fontId="17" fillId="10" borderId="0" applyNumberFormat="false" applyBorder="false" applyAlignment="false" applyProtection="false">
      <alignment vertical="center"/>
    </xf>
    <xf numFmtId="0" fontId="19" fillId="0" borderId="0">
      <alignment vertical="center"/>
    </xf>
    <xf numFmtId="0" fontId="17" fillId="12" borderId="0" applyNumberFormat="false" applyBorder="false" applyAlignment="false" applyProtection="false">
      <alignment vertical="center"/>
    </xf>
    <xf numFmtId="0" fontId="18" fillId="0" borderId="0"/>
    <xf numFmtId="0" fontId="17" fillId="25" borderId="0" applyNumberFormat="false" applyBorder="false" applyAlignment="false" applyProtection="false">
      <alignment vertical="center"/>
    </xf>
    <xf numFmtId="0" fontId="17" fillId="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28" fillId="16" borderId="9" applyNumberFormat="false" applyAlignment="false" applyProtection="false">
      <alignment vertical="center"/>
    </xf>
    <xf numFmtId="0" fontId="16" fillId="27"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cellStyleXfs>
  <cellXfs count="46">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3" fillId="0" borderId="0" xfId="0" applyFont="true" applyFill="true">
      <alignment vertical="center"/>
    </xf>
    <xf numFmtId="0" fontId="4" fillId="0" borderId="0" xfId="0" applyFont="true" applyFill="true" applyBorder="true" applyAlignment="true">
      <alignment vertical="center"/>
    </xf>
    <xf numFmtId="0" fontId="5" fillId="2" borderId="0" xfId="0" applyFont="true" applyFill="true" applyAlignment="true">
      <alignment vertical="center"/>
    </xf>
    <xf numFmtId="0" fontId="6" fillId="0" borderId="0" xfId="0" applyFont="true" applyFill="true" applyAlignment="true">
      <alignment horizontal="center" vertical="center" wrapText="true"/>
    </xf>
    <xf numFmtId="0" fontId="7"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4" fillId="3" borderId="2" xfId="35" applyFont="true" applyFill="true" applyBorder="true" applyAlignment="true">
      <alignment horizontal="center" vertical="center" wrapText="true"/>
    </xf>
    <xf numFmtId="0" fontId="8" fillId="0" borderId="2" xfId="12"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12"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4" fillId="2" borderId="2" xfId="47"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0" fontId="11" fillId="0" borderId="2" xfId="0" applyFont="true" applyFill="true" applyBorder="true" applyAlignment="true">
      <alignment horizontal="center" vertical="center" wrapText="true"/>
    </xf>
    <xf numFmtId="0" fontId="12" fillId="3" borderId="2" xfId="35" applyFont="true" applyFill="true" applyBorder="true" applyAlignment="true">
      <alignment horizontal="center" vertical="center" wrapText="true"/>
    </xf>
    <xf numFmtId="0" fontId="8" fillId="2" borderId="2" xfId="18" applyNumberFormat="true" applyFont="true" applyFill="true" applyBorder="true" applyAlignment="true" applyProtection="true">
      <alignment horizontal="center" vertical="center" wrapText="true"/>
    </xf>
    <xf numFmtId="0" fontId="4"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3" fillId="0" borderId="2" xfId="0"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0" fontId="10" fillId="0" borderId="5" xfId="0" applyFont="true" applyFill="true" applyBorder="true" applyAlignment="true">
      <alignment horizontal="center" vertical="center" wrapText="true"/>
    </xf>
    <xf numFmtId="177" fontId="4" fillId="2" borderId="2" xfId="47" applyNumberFormat="true" applyFont="true" applyFill="true" applyBorder="true" applyAlignment="true">
      <alignment horizontal="center" vertical="center" wrapText="true"/>
    </xf>
    <xf numFmtId="0" fontId="14" fillId="2" borderId="2" xfId="1" applyFont="true" applyFill="true" applyBorder="true" applyAlignment="true">
      <alignment horizontal="center" vertical="center" wrapText="true"/>
    </xf>
    <xf numFmtId="178" fontId="8" fillId="0" borderId="2" xfId="0" applyNumberFormat="true" applyFont="true" applyFill="true" applyBorder="true" applyAlignment="true">
      <alignment horizontal="center" vertical="center" wrapText="true"/>
    </xf>
    <xf numFmtId="0" fontId="8" fillId="0" borderId="2" xfId="4" applyFont="true" applyFill="true" applyBorder="true" applyAlignment="true">
      <alignment horizontal="justify" vertical="center" wrapText="true"/>
    </xf>
    <xf numFmtId="0" fontId="4" fillId="0" borderId="2" xfId="12"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176" fontId="8" fillId="0" borderId="2" xfId="0" applyNumberFormat="true" applyFont="true" applyFill="true" applyBorder="true" applyAlignment="true">
      <alignment horizontal="center" vertical="center" wrapText="true"/>
    </xf>
    <xf numFmtId="178" fontId="10" fillId="2" borderId="5" xfId="37" applyNumberFormat="true" applyFont="true" applyFill="true" applyBorder="true" applyAlignment="true" applyProtection="true">
      <alignment horizontal="center" vertical="center" wrapText="true"/>
    </xf>
    <xf numFmtId="0" fontId="10" fillId="2" borderId="2" xfId="18" applyNumberFormat="true" applyFont="true" applyFill="true" applyBorder="true" applyAlignment="true" applyProtection="true">
      <alignment horizontal="center" vertical="center" wrapText="true"/>
    </xf>
    <xf numFmtId="0" fontId="7" fillId="0" borderId="0" xfId="0" applyFont="true" applyFill="true" applyAlignment="true">
      <alignment horizontal="right" vertical="center" wrapText="true"/>
    </xf>
    <xf numFmtId="0" fontId="3" fillId="0" borderId="2" xfId="0" applyFont="true" applyFill="true" applyBorder="true">
      <alignment vertical="center"/>
    </xf>
    <xf numFmtId="0" fontId="8" fillId="0" borderId="0" xfId="0" applyFont="true" applyFill="true" applyBorder="true" applyAlignment="true">
      <alignment horizontal="center" vertical="center" wrapText="true"/>
    </xf>
    <xf numFmtId="0" fontId="9" fillId="2" borderId="2" xfId="18" applyNumberFormat="true" applyFont="true" applyFill="true" applyBorder="true" applyAlignment="true" applyProtection="true">
      <alignment horizontal="center" vertical="center" wrapText="true"/>
    </xf>
    <xf numFmtId="0" fontId="4" fillId="3" borderId="2" xfId="18" applyFont="true" applyFill="true" applyBorder="true" applyAlignment="true" applyProtection="true">
      <alignment horizontal="center" vertical="center" wrapText="true"/>
    </xf>
    <xf numFmtId="0" fontId="4" fillId="0" borderId="2" xfId="0" applyFont="true" applyFill="true" applyBorder="true" applyAlignment="true">
      <alignment vertical="center"/>
    </xf>
    <xf numFmtId="0" fontId="8" fillId="0" borderId="0" xfId="0" applyFont="true" applyFill="true" applyBorder="true" applyAlignment="true">
      <alignment vertical="center" wrapText="true"/>
    </xf>
    <xf numFmtId="0" fontId="15" fillId="2" borderId="2" xfId="6" applyFont="true" applyFill="true" applyBorder="true" applyAlignment="true">
      <alignment horizontal="center" vertical="center" wrapText="true"/>
    </xf>
    <xf numFmtId="0" fontId="15" fillId="2" borderId="2" xfId="0" applyFont="true" applyFill="true" applyBorder="true" applyAlignment="true">
      <alignment horizontal="center" vertical="center" wrapText="true"/>
    </xf>
    <xf numFmtId="0" fontId="5" fillId="2" borderId="2" xfId="0" applyFont="true" applyFill="true" applyBorder="true" applyAlignment="true">
      <alignment vertical="center"/>
    </xf>
  </cellXfs>
  <cellStyles count="62">
    <cellStyle name="常规" xfId="0" builtinId="0"/>
    <cellStyle name="常规_金安区2020年省级财政专项扶贫资金项目计划 2" xfId="1"/>
    <cellStyle name="_淮南8月份工资表" xfId="2"/>
    <cellStyle name="常规 25 3" xfId="3"/>
    <cellStyle name="常规 2" xfId="4"/>
    <cellStyle name="常规 10 2 2 2 2 2" xfId="5"/>
    <cellStyle name="常规 10 2 2 2" xfId="6"/>
    <cellStyle name="60% - 强调文字颜色 6" xfId="7" builtinId="52"/>
    <cellStyle name="20% - 强调文字颜色 6" xfId="8" builtinId="50"/>
    <cellStyle name="输出" xfId="9" builtinId="21"/>
    <cellStyle name="检查单元格" xfId="10" builtinId="23"/>
    <cellStyle name="差" xfId="11" builtinId="27"/>
    <cellStyle name="常规 10 3" xfId="12"/>
    <cellStyle name="标题 1" xfId="13" builtinId="16"/>
    <cellStyle name="解释性文本" xfId="14" builtinId="53"/>
    <cellStyle name="标题 2" xfId="15" builtinId="17"/>
    <cellStyle name="常规 2 3" xfId="16"/>
    <cellStyle name="40% - 强调文字颜色 5" xfId="17" builtinId="47"/>
    <cellStyle name="常规 2 13" xfId="18"/>
    <cellStyle name="千位分隔[0]" xfId="19" builtinId="6"/>
    <cellStyle name="40% - 强调文字颜色 6" xfId="20" builtinId="51"/>
    <cellStyle name="超链接" xfId="21" builtinId="8"/>
    <cellStyle name="强调文字颜色 5" xfId="22" builtinId="45"/>
    <cellStyle name="标题 3" xfId="23" builtinId="18"/>
    <cellStyle name="汇总" xfId="24" builtinId="25"/>
    <cellStyle name="20% - 强调文字颜色 1" xfId="25" builtinId="30"/>
    <cellStyle name="40% - 强调文字颜色 1" xfId="26" builtinId="31"/>
    <cellStyle name="强调文字颜色 6" xfId="27" builtinId="49"/>
    <cellStyle name="千位分隔" xfId="28" builtinId="3"/>
    <cellStyle name="标题" xfId="29" builtinId="15"/>
    <cellStyle name="已访问的超链接" xfId="30" builtinId="9"/>
    <cellStyle name="40% - 强调文字颜色 4" xfId="31" builtinId="43"/>
    <cellStyle name="链接单元格" xfId="32" builtinId="24"/>
    <cellStyle name="标题 4" xfId="33" builtinId="19"/>
    <cellStyle name="20% - 强调文字颜色 2" xfId="34" builtinId="34"/>
    <cellStyle name="常规 10" xfId="35"/>
    <cellStyle name="货币[0]" xfId="36" builtinId="7"/>
    <cellStyle name="常规 10 2" xfId="37"/>
    <cellStyle name="警告文本" xfId="38" builtinId="11"/>
    <cellStyle name="40% - 强调文字颜色 2" xfId="39" builtinId="35"/>
    <cellStyle name="注释" xfId="40" builtinId="10"/>
    <cellStyle name="60% - 强调文字颜色 3" xfId="41" builtinId="40"/>
    <cellStyle name="好" xfId="42" builtinId="26"/>
    <cellStyle name="20% - 强调文字颜色 5" xfId="43" builtinId="46"/>
    <cellStyle name="适中" xfId="44" builtinId="28"/>
    <cellStyle name="计算" xfId="45" builtinId="22"/>
    <cellStyle name="强调文字颜色 1" xfId="46" builtinId="29"/>
    <cellStyle name="常规_金安区2020年省级财政专项扶贫资金项目计划" xfId="47"/>
    <cellStyle name="60% - 强调文字颜色 4" xfId="48" builtinId="44"/>
    <cellStyle name="常规_Sheet2" xfId="49"/>
    <cellStyle name="60% - 强调文字颜色 1" xfId="50" builtinId="32"/>
    <cellStyle name="强调文字颜色 2" xfId="51" builtinId="33"/>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输入" xfId="58" builtinId="20"/>
    <cellStyle name="40% - 强调文字颜色 3" xfId="59" builtinId="39"/>
    <cellStyle name="强调文字颜色 4" xfId="60" builtinId="41"/>
    <cellStyle name="20% - 强调文字颜色 4" xfId="61" builtinId="42"/>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administrator/&#26700;&#38754;//home/administrator/&#26700;&#38754;/&#26410;&#21629;&#21517;&#25991;&#20214;&#22841;/&#36164;&#37329;&#39033;&#30446;/2025&#36164;&#37329;&#20998;&#37197;&#25209;&#22797;&#25991;&#20214;/2025.4.13&#24066;&#32423;&#36164;&#37329;/&#25209;&#22797;&#25991;&#20214;/D:/WeChat Files/wxid_cefjpvh4m08522/FileStorage/File/2024-10/&#39640;&#23665;&#26449;2025&#24180;&#39033;&#30446;&#24211;&#35851;&#21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1"/>
  <sheetViews>
    <sheetView tabSelected="1" view="pageBreakPreview" zoomScale="85" zoomScaleNormal="55" zoomScaleSheetLayoutView="85" topLeftCell="A13" workbookViewId="0">
      <selection activeCell="Q10" sqref="Q10"/>
    </sheetView>
  </sheetViews>
  <sheetFormatPr defaultColWidth="9" defaultRowHeight="14.25"/>
  <cols>
    <col min="1" max="1" width="4.825" style="1" customWidth="true"/>
    <col min="2" max="2" width="15.625" style="1" customWidth="true"/>
    <col min="3" max="3" width="5.95" style="1" customWidth="true"/>
    <col min="4" max="4" width="12.2916666666667" style="1" customWidth="true"/>
    <col min="5" max="5" width="10.7583333333333" style="1" customWidth="true"/>
    <col min="6" max="6" width="5.88333333333333" style="1" customWidth="true"/>
    <col min="7" max="7" width="7.80833333333333" style="1" customWidth="true"/>
    <col min="8" max="8" width="9.71666666666667" style="1" customWidth="true"/>
    <col min="9" max="9" width="7.70833333333333" style="1" customWidth="true"/>
    <col min="10" max="10" width="9" style="1"/>
    <col min="11" max="11" width="41.175" style="1" customWidth="true"/>
    <col min="12" max="12" width="19.8166666666667" style="1" customWidth="true"/>
    <col min="13" max="13" width="9.75" style="1" customWidth="true"/>
    <col min="14" max="14" width="9.5" style="1" customWidth="true"/>
    <col min="15" max="15" width="6.25" style="1" customWidth="true"/>
    <col min="16" max="16" width="18.9333333333333" style="1" customWidth="true"/>
    <col min="17" max="17" width="28.9583333333333" style="1" customWidth="true"/>
    <col min="18" max="18" width="22.5" style="1" customWidth="true"/>
    <col min="19" max="16384" width="9" style="1"/>
  </cols>
  <sheetData>
    <row r="1" s="1" customFormat="true" ht="49" customHeight="true" spans="1:18">
      <c r="A1" s="6" t="s">
        <v>0</v>
      </c>
      <c r="B1" s="6"/>
      <c r="C1" s="6"/>
      <c r="D1" s="6"/>
      <c r="E1" s="6"/>
      <c r="F1" s="6"/>
      <c r="G1" s="6"/>
      <c r="H1" s="6"/>
      <c r="I1" s="6"/>
      <c r="J1" s="6"/>
      <c r="K1" s="6"/>
      <c r="L1" s="6"/>
      <c r="M1" s="6"/>
      <c r="N1" s="6"/>
      <c r="O1" s="6"/>
      <c r="P1" s="6"/>
      <c r="Q1" s="6"/>
      <c r="R1" s="6"/>
    </row>
    <row r="2" s="2" customFormat="true" ht="21" customHeight="true" spans="1:18">
      <c r="A2" s="7"/>
      <c r="B2" s="7"/>
      <c r="C2" s="7"/>
      <c r="D2" s="7"/>
      <c r="E2" s="7"/>
      <c r="F2" s="7"/>
      <c r="G2" s="7"/>
      <c r="H2" s="7"/>
      <c r="I2" s="7"/>
      <c r="J2" s="7"/>
      <c r="K2" s="7"/>
      <c r="L2" s="7"/>
      <c r="M2" s="7"/>
      <c r="N2" s="7"/>
      <c r="O2" s="7"/>
      <c r="P2" s="7"/>
      <c r="Q2" s="36" t="s">
        <v>1</v>
      </c>
      <c r="R2" s="36"/>
    </row>
    <row r="3" s="3" customFormat="true" ht="51.95" customHeight="true" spans="1:19">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37"/>
    </row>
    <row r="4" s="4" customFormat="true" ht="60" customHeight="true" spans="1:255">
      <c r="A4" s="9">
        <v>1</v>
      </c>
      <c r="B4" s="9" t="s">
        <v>20</v>
      </c>
      <c r="C4" s="9" t="s">
        <v>21</v>
      </c>
      <c r="D4" s="10" t="s">
        <v>22</v>
      </c>
      <c r="E4" s="13" t="s">
        <v>23</v>
      </c>
      <c r="F4" s="9" t="s">
        <v>24</v>
      </c>
      <c r="G4" s="9" t="s">
        <v>25</v>
      </c>
      <c r="H4" s="9" t="s">
        <v>26</v>
      </c>
      <c r="I4" s="9" t="s">
        <v>27</v>
      </c>
      <c r="J4" s="9" t="s">
        <v>28</v>
      </c>
      <c r="K4" s="9" t="s">
        <v>29</v>
      </c>
      <c r="L4" s="9" t="s">
        <v>30</v>
      </c>
      <c r="M4" s="9">
        <v>260</v>
      </c>
      <c r="N4" s="9">
        <v>200</v>
      </c>
      <c r="O4" s="9">
        <v>60</v>
      </c>
      <c r="P4" s="9" t="s">
        <v>31</v>
      </c>
      <c r="Q4" s="9" t="s">
        <v>32</v>
      </c>
      <c r="R4" s="9" t="s">
        <v>33</v>
      </c>
      <c r="S4" s="9"/>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row>
    <row r="5" s="4" customFormat="true" ht="60" customHeight="true" spans="1:255">
      <c r="A5" s="9">
        <v>2</v>
      </c>
      <c r="B5" s="9" t="s">
        <v>34</v>
      </c>
      <c r="C5" s="9" t="s">
        <v>21</v>
      </c>
      <c r="D5" s="10" t="s">
        <v>22</v>
      </c>
      <c r="E5" s="13" t="s">
        <v>23</v>
      </c>
      <c r="F5" s="9" t="s">
        <v>24</v>
      </c>
      <c r="G5" s="9" t="s">
        <v>35</v>
      </c>
      <c r="H5" s="9" t="s">
        <v>36</v>
      </c>
      <c r="I5" s="9" t="s">
        <v>37</v>
      </c>
      <c r="J5" s="9" t="s">
        <v>28</v>
      </c>
      <c r="K5" s="9" t="s">
        <v>38</v>
      </c>
      <c r="L5" s="9" t="s">
        <v>30</v>
      </c>
      <c r="M5" s="9">
        <v>247.5</v>
      </c>
      <c r="N5" s="9">
        <v>197.5</v>
      </c>
      <c r="O5" s="9">
        <v>50</v>
      </c>
      <c r="P5" s="9" t="s">
        <v>31</v>
      </c>
      <c r="Q5" s="9" t="s">
        <v>32</v>
      </c>
      <c r="R5" s="9" t="s">
        <v>33</v>
      </c>
      <c r="S5" s="9"/>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row>
    <row r="6" s="4" customFormat="true" ht="71" customHeight="true" spans="1:255">
      <c r="A6" s="9">
        <v>3</v>
      </c>
      <c r="B6" s="9" t="s">
        <v>39</v>
      </c>
      <c r="C6" s="9" t="s">
        <v>21</v>
      </c>
      <c r="D6" s="10" t="s">
        <v>22</v>
      </c>
      <c r="E6" s="13" t="s">
        <v>23</v>
      </c>
      <c r="F6" s="9" t="s">
        <v>24</v>
      </c>
      <c r="G6" s="9" t="s">
        <v>40</v>
      </c>
      <c r="H6" s="9" t="s">
        <v>41</v>
      </c>
      <c r="I6" s="9" t="s">
        <v>42</v>
      </c>
      <c r="J6" s="9" t="s">
        <v>28</v>
      </c>
      <c r="K6" s="9" t="s">
        <v>43</v>
      </c>
      <c r="L6" s="9" t="s">
        <v>30</v>
      </c>
      <c r="M6" s="9">
        <v>210</v>
      </c>
      <c r="N6" s="9">
        <v>170</v>
      </c>
      <c r="O6" s="9">
        <v>40</v>
      </c>
      <c r="P6" s="9" t="s">
        <v>31</v>
      </c>
      <c r="Q6" s="9" t="s">
        <v>32</v>
      </c>
      <c r="R6" s="9" t="s">
        <v>33</v>
      </c>
      <c r="S6" s="9"/>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row>
    <row r="7" s="4" customFormat="true" ht="92" customHeight="true" spans="1:19">
      <c r="A7" s="9">
        <v>4</v>
      </c>
      <c r="B7" s="11" t="s">
        <v>44</v>
      </c>
      <c r="C7" s="12" t="s">
        <v>45</v>
      </c>
      <c r="D7" s="12" t="s">
        <v>46</v>
      </c>
      <c r="E7" s="13" t="s">
        <v>47</v>
      </c>
      <c r="F7" s="17" t="s">
        <v>24</v>
      </c>
      <c r="G7" s="11" t="s">
        <v>48</v>
      </c>
      <c r="H7" s="11" t="s">
        <v>49</v>
      </c>
      <c r="I7" s="17" t="s">
        <v>50</v>
      </c>
      <c r="J7" s="13" t="s">
        <v>51</v>
      </c>
      <c r="K7" s="20" t="s">
        <v>52</v>
      </c>
      <c r="L7" s="21" t="s">
        <v>53</v>
      </c>
      <c r="M7" s="27">
        <v>230</v>
      </c>
      <c r="N7" s="27">
        <v>200</v>
      </c>
      <c r="O7" s="27">
        <v>30</v>
      </c>
      <c r="P7" s="28" t="s">
        <v>54</v>
      </c>
      <c r="Q7" s="39" t="s">
        <v>55</v>
      </c>
      <c r="R7" s="40" t="s">
        <v>56</v>
      </c>
      <c r="S7" s="41"/>
    </row>
    <row r="8" s="4" customFormat="true" ht="84" customHeight="true" spans="1:19">
      <c r="A8" s="9">
        <v>5</v>
      </c>
      <c r="B8" s="13" t="s">
        <v>57</v>
      </c>
      <c r="C8" s="13" t="s">
        <v>45</v>
      </c>
      <c r="D8" s="13" t="s">
        <v>46</v>
      </c>
      <c r="E8" s="13" t="s">
        <v>47</v>
      </c>
      <c r="F8" s="13" t="s">
        <v>24</v>
      </c>
      <c r="G8" s="13" t="s">
        <v>58</v>
      </c>
      <c r="H8" s="13" t="s">
        <v>59</v>
      </c>
      <c r="I8" s="13" t="s">
        <v>60</v>
      </c>
      <c r="J8" s="13" t="s">
        <v>51</v>
      </c>
      <c r="K8" s="13" t="s">
        <v>61</v>
      </c>
      <c r="L8" s="13" t="s">
        <v>62</v>
      </c>
      <c r="M8" s="13">
        <v>350</v>
      </c>
      <c r="N8" s="13">
        <v>350</v>
      </c>
      <c r="O8" s="13">
        <v>0</v>
      </c>
      <c r="P8" s="22" t="s">
        <v>63</v>
      </c>
      <c r="Q8" s="22" t="s">
        <v>64</v>
      </c>
      <c r="R8" s="22" t="s">
        <v>65</v>
      </c>
      <c r="S8" s="41"/>
    </row>
    <row r="9" s="4" customFormat="true" ht="60" customHeight="true" spans="1:19">
      <c r="A9" s="9">
        <v>6</v>
      </c>
      <c r="B9" s="9" t="s">
        <v>66</v>
      </c>
      <c r="C9" s="13" t="s">
        <v>45</v>
      </c>
      <c r="D9" s="13" t="s">
        <v>46</v>
      </c>
      <c r="E9" s="13" t="s">
        <v>47</v>
      </c>
      <c r="F9" s="13" t="s">
        <v>24</v>
      </c>
      <c r="G9" s="9" t="s">
        <v>67</v>
      </c>
      <c r="H9" s="9" t="s">
        <v>68</v>
      </c>
      <c r="I9" s="9" t="s">
        <v>69</v>
      </c>
      <c r="J9" s="13" t="s">
        <v>51</v>
      </c>
      <c r="K9" s="9" t="s">
        <v>70</v>
      </c>
      <c r="L9" s="9" t="s">
        <v>71</v>
      </c>
      <c r="M9" s="29">
        <v>300</v>
      </c>
      <c r="N9" s="29">
        <v>300</v>
      </c>
      <c r="O9" s="29">
        <v>0</v>
      </c>
      <c r="P9" s="22" t="s">
        <v>63</v>
      </c>
      <c r="Q9" s="9" t="s">
        <v>72</v>
      </c>
      <c r="R9" s="9" t="s">
        <v>73</v>
      </c>
      <c r="S9" s="41"/>
    </row>
    <row r="10" s="4" customFormat="true" ht="92" customHeight="true" spans="1:19">
      <c r="A10" s="9">
        <v>7</v>
      </c>
      <c r="B10" s="9" t="s">
        <v>74</v>
      </c>
      <c r="C10" s="13" t="s">
        <v>45</v>
      </c>
      <c r="D10" s="13" t="s">
        <v>46</v>
      </c>
      <c r="E10" s="13" t="s">
        <v>47</v>
      </c>
      <c r="F10" s="13" t="s">
        <v>24</v>
      </c>
      <c r="G10" s="9" t="s">
        <v>75</v>
      </c>
      <c r="H10" s="9" t="s">
        <v>26</v>
      </c>
      <c r="I10" s="9" t="s">
        <v>27</v>
      </c>
      <c r="J10" s="13" t="s">
        <v>51</v>
      </c>
      <c r="K10" s="9" t="s">
        <v>76</v>
      </c>
      <c r="L10" s="13" t="s">
        <v>77</v>
      </c>
      <c r="M10" s="29">
        <v>380</v>
      </c>
      <c r="N10" s="29">
        <v>380</v>
      </c>
      <c r="O10" s="29">
        <v>0</v>
      </c>
      <c r="P10" s="22" t="s">
        <v>63</v>
      </c>
      <c r="Q10" s="9" t="s">
        <v>78</v>
      </c>
      <c r="R10" s="9" t="s">
        <v>73</v>
      </c>
      <c r="S10" s="9" t="s">
        <v>79</v>
      </c>
    </row>
    <row r="11" s="4" customFormat="true" ht="60" customHeight="true" spans="1:19">
      <c r="A11" s="9">
        <v>8</v>
      </c>
      <c r="B11" s="9" t="s">
        <v>80</v>
      </c>
      <c r="C11" s="13" t="s">
        <v>21</v>
      </c>
      <c r="D11" s="10" t="s">
        <v>22</v>
      </c>
      <c r="E11" s="13" t="s">
        <v>23</v>
      </c>
      <c r="F11" s="13" t="s">
        <v>24</v>
      </c>
      <c r="G11" s="13" t="s">
        <v>81</v>
      </c>
      <c r="H11" s="13" t="s">
        <v>41</v>
      </c>
      <c r="I11" s="13" t="s">
        <v>42</v>
      </c>
      <c r="J11" s="13" t="s">
        <v>82</v>
      </c>
      <c r="K11" s="22" t="s">
        <v>83</v>
      </c>
      <c r="L11" s="9" t="s">
        <v>84</v>
      </c>
      <c r="M11" s="9">
        <v>280</v>
      </c>
      <c r="N11" s="9">
        <v>280</v>
      </c>
      <c r="O11" s="13">
        <v>0</v>
      </c>
      <c r="P11" s="30" t="s">
        <v>85</v>
      </c>
      <c r="Q11" s="30" t="s">
        <v>86</v>
      </c>
      <c r="R11" s="30" t="s">
        <v>87</v>
      </c>
      <c r="S11" s="41"/>
    </row>
    <row r="12" s="4" customFormat="true" ht="93" customHeight="true" spans="1:19">
      <c r="A12" s="9">
        <v>9</v>
      </c>
      <c r="B12" s="10" t="s">
        <v>88</v>
      </c>
      <c r="C12" s="13" t="s">
        <v>45</v>
      </c>
      <c r="D12" s="13" t="s">
        <v>46</v>
      </c>
      <c r="E12" s="13" t="s">
        <v>89</v>
      </c>
      <c r="F12" s="13" t="s">
        <v>24</v>
      </c>
      <c r="G12" s="18" t="s">
        <v>90</v>
      </c>
      <c r="H12" s="9" t="s">
        <v>91</v>
      </c>
      <c r="I12" s="9" t="s">
        <v>92</v>
      </c>
      <c r="J12" s="13" t="s">
        <v>82</v>
      </c>
      <c r="K12" s="23" t="s">
        <v>93</v>
      </c>
      <c r="L12" s="9" t="s">
        <v>94</v>
      </c>
      <c r="M12" s="18">
        <v>400</v>
      </c>
      <c r="N12" s="18">
        <v>400</v>
      </c>
      <c r="O12" s="18">
        <v>0</v>
      </c>
      <c r="P12" s="9" t="s">
        <v>95</v>
      </c>
      <c r="Q12" s="9" t="s">
        <v>96</v>
      </c>
      <c r="R12" s="9" t="s">
        <v>97</v>
      </c>
      <c r="S12" s="41"/>
    </row>
    <row r="13" s="4" customFormat="true" ht="77" customHeight="true" spans="1:19">
      <c r="A13" s="9">
        <v>10</v>
      </c>
      <c r="B13" s="14" t="s">
        <v>98</v>
      </c>
      <c r="C13" s="13" t="s">
        <v>45</v>
      </c>
      <c r="D13" s="14" t="s">
        <v>46</v>
      </c>
      <c r="E13" s="14" t="s">
        <v>99</v>
      </c>
      <c r="F13" s="14" t="s">
        <v>24</v>
      </c>
      <c r="G13" s="14" t="s">
        <v>100</v>
      </c>
      <c r="H13" s="14" t="s">
        <v>101</v>
      </c>
      <c r="I13" s="24" t="s">
        <v>102</v>
      </c>
      <c r="J13" s="14" t="s">
        <v>82</v>
      </c>
      <c r="K13" s="14" t="s">
        <v>103</v>
      </c>
      <c r="L13" s="25" t="s">
        <v>104</v>
      </c>
      <c r="M13" s="31">
        <v>285</v>
      </c>
      <c r="N13" s="31">
        <v>285</v>
      </c>
      <c r="O13" s="31">
        <v>0</v>
      </c>
      <c r="P13" s="14" t="s">
        <v>105</v>
      </c>
      <c r="Q13" s="14" t="s">
        <v>106</v>
      </c>
      <c r="R13" s="14" t="s">
        <v>107</v>
      </c>
      <c r="S13" s="41"/>
    </row>
    <row r="14" s="4" customFormat="true" ht="70" customHeight="true" spans="1:19">
      <c r="A14" s="9">
        <v>11</v>
      </c>
      <c r="B14" s="10" t="s">
        <v>108</v>
      </c>
      <c r="C14" s="13" t="s">
        <v>21</v>
      </c>
      <c r="D14" s="13" t="s">
        <v>22</v>
      </c>
      <c r="E14" s="14" t="s">
        <v>23</v>
      </c>
      <c r="F14" s="10" t="s">
        <v>24</v>
      </c>
      <c r="G14" s="10" t="s">
        <v>100</v>
      </c>
      <c r="H14" s="14" t="s">
        <v>101</v>
      </c>
      <c r="I14" s="24" t="s">
        <v>102</v>
      </c>
      <c r="J14" s="14" t="s">
        <v>82</v>
      </c>
      <c r="K14" s="10" t="s">
        <v>109</v>
      </c>
      <c r="L14" s="25" t="s">
        <v>110</v>
      </c>
      <c r="M14" s="10">
        <v>200</v>
      </c>
      <c r="N14" s="10">
        <v>200</v>
      </c>
      <c r="O14" s="10">
        <v>0</v>
      </c>
      <c r="P14" s="14" t="s">
        <v>111</v>
      </c>
      <c r="Q14" s="14" t="s">
        <v>112</v>
      </c>
      <c r="R14" s="14" t="s">
        <v>113</v>
      </c>
      <c r="S14" s="41"/>
    </row>
    <row r="15" s="4" customFormat="true" ht="136" customHeight="true" spans="1:19">
      <c r="A15" s="9">
        <v>12</v>
      </c>
      <c r="B15" s="10" t="s">
        <v>114</v>
      </c>
      <c r="C15" s="10" t="s">
        <v>45</v>
      </c>
      <c r="D15" s="10" t="s">
        <v>46</v>
      </c>
      <c r="E15" s="10" t="s">
        <v>89</v>
      </c>
      <c r="F15" s="19" t="s">
        <v>24</v>
      </c>
      <c r="G15" s="10" t="s">
        <v>115</v>
      </c>
      <c r="H15" s="10" t="s">
        <v>116</v>
      </c>
      <c r="I15" s="10" t="s">
        <v>117</v>
      </c>
      <c r="J15" s="14" t="s">
        <v>82</v>
      </c>
      <c r="K15" s="23" t="s">
        <v>118</v>
      </c>
      <c r="L15" s="25" t="s">
        <v>119</v>
      </c>
      <c r="M15" s="32">
        <v>378.5</v>
      </c>
      <c r="N15" s="18">
        <v>378.5</v>
      </c>
      <c r="O15" s="32">
        <v>0</v>
      </c>
      <c r="P15" s="10" t="s">
        <v>120</v>
      </c>
      <c r="Q15" s="23" t="s">
        <v>121</v>
      </c>
      <c r="R15" s="23" t="s">
        <v>122</v>
      </c>
      <c r="S15" s="41"/>
    </row>
    <row r="16" s="4" customFormat="true" ht="88" customHeight="true" spans="1:19">
      <c r="A16" s="9">
        <v>13</v>
      </c>
      <c r="B16" s="10" t="s">
        <v>123</v>
      </c>
      <c r="C16" s="13" t="s">
        <v>21</v>
      </c>
      <c r="D16" s="13" t="s">
        <v>22</v>
      </c>
      <c r="E16" s="14" t="s">
        <v>23</v>
      </c>
      <c r="F16" s="13" t="s">
        <v>24</v>
      </c>
      <c r="G16" s="18" t="s">
        <v>90</v>
      </c>
      <c r="H16" s="9" t="s">
        <v>91</v>
      </c>
      <c r="I16" s="9" t="s">
        <v>92</v>
      </c>
      <c r="J16" s="13" t="s">
        <v>28</v>
      </c>
      <c r="K16" s="23" t="s">
        <v>124</v>
      </c>
      <c r="L16" s="9" t="s">
        <v>125</v>
      </c>
      <c r="M16" s="18">
        <v>328</v>
      </c>
      <c r="N16" s="18">
        <v>328</v>
      </c>
      <c r="O16" s="18">
        <v>0</v>
      </c>
      <c r="P16" s="9" t="s">
        <v>111</v>
      </c>
      <c r="Q16" s="42" t="s">
        <v>126</v>
      </c>
      <c r="R16" s="9" t="s">
        <v>127</v>
      </c>
      <c r="S16" s="41"/>
    </row>
    <row r="17" s="4" customFormat="true" ht="91" customHeight="true" spans="1:19">
      <c r="A17" s="9">
        <v>14</v>
      </c>
      <c r="B17" s="9" t="s">
        <v>128</v>
      </c>
      <c r="C17" s="13" t="s">
        <v>21</v>
      </c>
      <c r="D17" s="13" t="s">
        <v>129</v>
      </c>
      <c r="E17" s="13" t="s">
        <v>130</v>
      </c>
      <c r="F17" s="13" t="s">
        <v>24</v>
      </c>
      <c r="G17" s="9" t="s">
        <v>131</v>
      </c>
      <c r="H17" s="9" t="s">
        <v>132</v>
      </c>
      <c r="I17" s="9" t="s">
        <v>133</v>
      </c>
      <c r="J17" s="13" t="s">
        <v>28</v>
      </c>
      <c r="K17" s="9" t="s">
        <v>134</v>
      </c>
      <c r="L17" s="9" t="s">
        <v>135</v>
      </c>
      <c r="M17" s="29">
        <v>240</v>
      </c>
      <c r="N17" s="29">
        <f t="shared" ref="N17:N20" si="0">M17-O17</f>
        <v>240</v>
      </c>
      <c r="O17" s="33">
        <v>0</v>
      </c>
      <c r="P17" s="9" t="s">
        <v>136</v>
      </c>
      <c r="Q17" s="9" t="s">
        <v>137</v>
      </c>
      <c r="R17" s="9" t="s">
        <v>138</v>
      </c>
      <c r="S17" s="41"/>
    </row>
    <row r="18" s="4" customFormat="true" ht="91" customHeight="true" spans="1:19">
      <c r="A18" s="9">
        <v>15</v>
      </c>
      <c r="B18" s="9" t="s">
        <v>139</v>
      </c>
      <c r="C18" s="13" t="s">
        <v>21</v>
      </c>
      <c r="D18" s="13" t="s">
        <v>129</v>
      </c>
      <c r="E18" s="13" t="s">
        <v>130</v>
      </c>
      <c r="F18" s="13" t="s">
        <v>24</v>
      </c>
      <c r="G18" s="9" t="s">
        <v>140</v>
      </c>
      <c r="H18" s="9" t="s">
        <v>141</v>
      </c>
      <c r="I18" s="9" t="s">
        <v>142</v>
      </c>
      <c r="J18" s="13" t="s">
        <v>28</v>
      </c>
      <c r="K18" s="9" t="s">
        <v>143</v>
      </c>
      <c r="L18" s="9" t="s">
        <v>135</v>
      </c>
      <c r="M18" s="29">
        <v>200</v>
      </c>
      <c r="N18" s="29">
        <f t="shared" si="0"/>
        <v>200</v>
      </c>
      <c r="O18" s="33">
        <v>0</v>
      </c>
      <c r="P18" s="9" t="s">
        <v>144</v>
      </c>
      <c r="Q18" s="9" t="s">
        <v>145</v>
      </c>
      <c r="R18" s="9" t="s">
        <v>146</v>
      </c>
      <c r="S18" s="41"/>
    </row>
    <row r="19" s="4" customFormat="true" ht="91" customHeight="true" spans="1:19">
      <c r="A19" s="9">
        <v>16</v>
      </c>
      <c r="B19" s="9" t="s">
        <v>147</v>
      </c>
      <c r="C19" s="13" t="s">
        <v>21</v>
      </c>
      <c r="D19" s="13" t="s">
        <v>129</v>
      </c>
      <c r="E19" s="13" t="s">
        <v>130</v>
      </c>
      <c r="F19" s="13" t="s">
        <v>24</v>
      </c>
      <c r="G19" s="9" t="s">
        <v>148</v>
      </c>
      <c r="H19" s="9" t="s">
        <v>41</v>
      </c>
      <c r="I19" s="9" t="s">
        <v>42</v>
      </c>
      <c r="J19" s="13" t="s">
        <v>28</v>
      </c>
      <c r="K19" s="9" t="s">
        <v>149</v>
      </c>
      <c r="L19" s="9" t="s">
        <v>135</v>
      </c>
      <c r="M19" s="29">
        <v>150</v>
      </c>
      <c r="N19" s="29">
        <f t="shared" si="0"/>
        <v>150</v>
      </c>
      <c r="O19" s="33">
        <v>0</v>
      </c>
      <c r="P19" s="9" t="s">
        <v>150</v>
      </c>
      <c r="Q19" s="9" t="s">
        <v>151</v>
      </c>
      <c r="R19" s="9" t="s">
        <v>146</v>
      </c>
      <c r="S19" s="41"/>
    </row>
    <row r="20" s="4" customFormat="true" ht="91" customHeight="true" spans="1:19">
      <c r="A20" s="9">
        <v>17</v>
      </c>
      <c r="B20" s="9" t="s">
        <v>152</v>
      </c>
      <c r="C20" s="13" t="s">
        <v>21</v>
      </c>
      <c r="D20" s="13" t="s">
        <v>129</v>
      </c>
      <c r="E20" s="13" t="s">
        <v>130</v>
      </c>
      <c r="F20" s="13" t="s">
        <v>24</v>
      </c>
      <c r="G20" s="9" t="s">
        <v>153</v>
      </c>
      <c r="H20" s="9" t="s">
        <v>26</v>
      </c>
      <c r="I20" s="9" t="s">
        <v>27</v>
      </c>
      <c r="J20" s="13" t="s">
        <v>28</v>
      </c>
      <c r="K20" s="9" t="s">
        <v>154</v>
      </c>
      <c r="L20" s="9" t="s">
        <v>155</v>
      </c>
      <c r="M20" s="29">
        <v>150</v>
      </c>
      <c r="N20" s="29">
        <f t="shared" si="0"/>
        <v>150</v>
      </c>
      <c r="O20" s="33">
        <v>0</v>
      </c>
      <c r="P20" s="9" t="s">
        <v>156</v>
      </c>
      <c r="Q20" s="9" t="s">
        <v>157</v>
      </c>
      <c r="R20" s="9" t="s">
        <v>158</v>
      </c>
      <c r="S20" s="41"/>
    </row>
    <row r="21" s="5" customFormat="true" ht="30" customHeight="true" spans="1:19">
      <c r="A21" s="15" t="s">
        <v>159</v>
      </c>
      <c r="B21" s="16"/>
      <c r="C21" s="16"/>
      <c r="D21" s="16"/>
      <c r="E21" s="16"/>
      <c r="F21" s="16"/>
      <c r="G21" s="16"/>
      <c r="H21" s="16"/>
      <c r="I21" s="16"/>
      <c r="J21" s="16"/>
      <c r="K21" s="16"/>
      <c r="L21" s="26"/>
      <c r="M21" s="34">
        <v>4589</v>
      </c>
      <c r="N21" s="34">
        <v>4409</v>
      </c>
      <c r="O21" s="34">
        <v>180</v>
      </c>
      <c r="P21" s="35"/>
      <c r="Q21" s="43"/>
      <c r="R21" s="44"/>
      <c r="S21" s="45"/>
    </row>
  </sheetData>
  <mergeCells count="4">
    <mergeCell ref="A1:R1"/>
    <mergeCell ref="A2:C2"/>
    <mergeCell ref="Q2:R2"/>
    <mergeCell ref="A21:L21"/>
  </mergeCells>
  <dataValidations count="1">
    <dataValidation type="list" allowBlank="1" showInputMessage="1" showErrorMessage="1" sqref="C4:C6">
      <formula1>项目类型</formula1>
    </dataValidation>
  </dataValidations>
  <printOptions horizontalCentered="true"/>
  <pageMargins left="0.196527777777778" right="0.196527777777778" top="0.590277777777778" bottom="0.393055555555556" header="0.5" footer="0.275"/>
  <pageSetup paperSize="8" scale="8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乡镇申报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2020-11-17T02:53:00Z</dcterms:created>
  <cp:lastPrinted>2002-01-10T17:23:00Z</cp:lastPrinted>
  <dcterms:modified xsi:type="dcterms:W3CDTF">2025-05-30T15:04:03Z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61FB4D42179748B5A0A411EBAB7E8F73_13</vt:lpwstr>
  </property>
</Properties>
</file>