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Sheet1!$A$3:$AA$20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<sst xmlns="http://schemas.openxmlformats.org/spreadsheetml/2006/main" count="156" uniqueCount="87">
  <si>
    <t>金安区2024年财政衔接资金项目资产管理台账</t>
  </si>
  <si>
    <t>序号</t>
  </si>
  <si>
    <t>乡镇街</t>
  </si>
  <si>
    <t>村</t>
  </si>
  <si>
    <t>产权单位（所有权人）</t>
  </si>
  <si>
    <t>资产名称</t>
  </si>
  <si>
    <t>资产购建时间（年）</t>
  </si>
  <si>
    <t>资产类别</t>
  </si>
  <si>
    <t>资金规模（万元）</t>
  </si>
  <si>
    <t>资产资金的来源（万元）</t>
  </si>
  <si>
    <t>资产原始值（万元）</t>
  </si>
  <si>
    <t>资产净值（万元）</t>
  </si>
  <si>
    <t>数量</t>
  </si>
  <si>
    <t>单位</t>
  </si>
  <si>
    <t>预计使用年限（年）</t>
  </si>
  <si>
    <t>资产运营单位（使用权人）</t>
  </si>
  <si>
    <t>资产后续管护主体及责任人</t>
  </si>
  <si>
    <t>收益权人</t>
  </si>
  <si>
    <t>备注</t>
  </si>
  <si>
    <t>衔接资金</t>
  </si>
  <si>
    <t>涉农统筹整合资金</t>
  </si>
  <si>
    <t>盘活存量用于乡村振兴资金</t>
  </si>
  <si>
    <t>地方债券用于支持乡村振兴及其他用于乡村振兴的财政资金</t>
  </si>
  <si>
    <t>社会资金</t>
  </si>
  <si>
    <t>总资产</t>
  </si>
  <si>
    <t>所占
份额</t>
  </si>
  <si>
    <t>资产运营方式</t>
  </si>
  <si>
    <t>运营单位的名称</t>
  </si>
  <si>
    <t>资产收益</t>
  </si>
  <si>
    <t>资产运营期限（年）</t>
  </si>
  <si>
    <t>管护单位</t>
  </si>
  <si>
    <t>管护人</t>
  </si>
  <si>
    <t>孙岗镇</t>
  </si>
  <si>
    <t>松墩村</t>
  </si>
  <si>
    <t>金安区孙岗镇白鹅养殖基地项目</t>
  </si>
  <si>
    <t>经营性资产</t>
  </si>
  <si>
    <t>处</t>
  </si>
  <si>
    <t>租赁</t>
  </si>
  <si>
    <t>六安康旭生态养殖有限公司</t>
  </si>
  <si>
    <t>王康兵</t>
  </si>
  <si>
    <t>村集体及脱贫户和监测对象</t>
  </si>
  <si>
    <t>思古潭村</t>
  </si>
  <si>
    <t>孙岗镇思古潭行政村思古潭中心村小型污水处理设施</t>
  </si>
  <si>
    <t>公益性资产</t>
  </si>
  <si>
    <t>个</t>
  </si>
  <si>
    <t>思古潭村村民委员会</t>
  </si>
  <si>
    <t>黄  锋</t>
  </si>
  <si>
    <t>花水堰村</t>
  </si>
  <si>
    <t>南山咀路1</t>
  </si>
  <si>
    <t>千米</t>
  </si>
  <si>
    <t>花水堰村村民委员会</t>
  </si>
  <si>
    <t>周泽安</t>
  </si>
  <si>
    <t>新星路</t>
  </si>
  <si>
    <t>五十铺村</t>
  </si>
  <si>
    <t>和平路</t>
  </si>
  <si>
    <t>五十铺村村民委员会</t>
  </si>
  <si>
    <t>郝绪力</t>
  </si>
  <si>
    <t>裕民村、孙岗村、何大楼村、松墩村</t>
  </si>
  <si>
    <t>孙岗镇裕民村金安脆桃综合服务中心项目</t>
  </si>
  <si>
    <t>六安市先锋农业专业合作社</t>
  </si>
  <si>
    <t>李成龙</t>
  </si>
  <si>
    <t>黄堰村、江家畈村</t>
  </si>
  <si>
    <t>孙岗镇金银花种植项目</t>
  </si>
  <si>
    <t>安徽药源医药科技有限公司</t>
  </si>
  <si>
    <t>刘长春</t>
  </si>
  <si>
    <t>江家畈村</t>
  </si>
  <si>
    <t>孙岗镇金银花种植基地基础设施建设</t>
  </si>
  <si>
    <t>条</t>
  </si>
  <si>
    <t>江家畈村村民委员会</t>
  </si>
  <si>
    <t>卫  波</t>
  </si>
  <si>
    <t>各村（社区）</t>
  </si>
  <si>
    <t>雨露计划</t>
  </si>
  <si>
    <t>到户类资产</t>
  </si>
  <si>
    <t>外出务工交通补贴</t>
  </si>
  <si>
    <t>就业帮扶车间补贴</t>
  </si>
  <si>
    <t>涉及有帮扶车间的村</t>
  </si>
  <si>
    <t>金安区衔接资金项目管理费</t>
  </si>
  <si>
    <t>涉及2024年有项目的村</t>
  </si>
  <si>
    <t>脱贫人口小额信贷贴息</t>
  </si>
  <si>
    <t>金安区特色种养业奖补</t>
  </si>
  <si>
    <t>主体</t>
  </si>
  <si>
    <t>金安区特色农业（农事服务）贷款贴息</t>
  </si>
  <si>
    <t>涉及高杭村、孤堰村</t>
  </si>
  <si>
    <t>新桥村</t>
  </si>
  <si>
    <t>“消费帮扶专列”补贴</t>
  </si>
  <si>
    <t>马咀桥危桥改造建设工程</t>
  </si>
  <si>
    <t>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</si>
</sst>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&quot;F&quot;;[Red]\-#,##0.00\ &quot;F&quot;"/>
    <numFmt numFmtId="177" formatCode="&quot;\&quot;#,##0;[Red]&quot;\&quot;\-#,##0"/>
    <numFmt numFmtId="178" formatCode="&quot;\&quot;#,##0.00;[Red]&quot;\&quot;\-#,##0.00"/>
    <numFmt numFmtId="179" formatCode="_(* #,##0_);_(* \(#,##0\);_(* &quot;-&quot;??_);_(@_)"/>
    <numFmt numFmtId="180" formatCode="0_);[Red]\(0\)"/>
    <numFmt numFmtId="181" formatCode="0.0000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  <font>
      <sz val="8"/>
      <name val="Sans EE"/>
      <charset val="134"/>
    </font>
    <font>
      <sz val="11"/>
      <name val="Arial"/>
      <charset val="134"/>
    </font>
    <font>
      <sz val="7"/>
      <name val="Small Fonts"/>
      <charset val="134"/>
    </font>
    <font>
      <sz val="8"/>
      <name val="Arial"/>
      <charset val="134"/>
    </font>
    <font>
      <sz val="10"/>
      <name val="Helv"/>
      <charset val="134"/>
    </font>
    <font>
      <sz val="12"/>
      <name val="Times New Roman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sz val="11"/>
      <color theme="1"/>
      <name val="Tahoma"/>
      <charset val="134"/>
    </font>
    <font>
      <sz val="10"/>
      <name val="Tahoma"/>
      <charset val="134"/>
    </font>
    <font>
      <sz val="12"/>
      <color indexed="8"/>
      <name val="宋体"/>
      <charset val="134"/>
    </font>
    <font>
      <sz val="10"/>
      <name val="MS Sans Serif"/>
      <charset val="134"/>
    </font>
    <font>
      <sz val="12"/>
      <name val="官帕眉"/>
      <charset val="134"/>
    </font>
    <font>
      <sz val="11"/>
      <color rgb="FF000000"/>
      <name val="宋体"/>
      <charset val="134"/>
    </font>
    <font>
      <u/>
      <sz val="10"/>
      <color indexed="12"/>
      <name val="Arial"/>
      <charset val="134"/>
    </font>
    <font>
      <u/>
      <sz val="10"/>
      <color indexed="36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2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top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33" borderId="0" applyNumberFormat="0" applyBorder="0" applyProtection="0">
      <alignment vertical="top"/>
    </xf>
    <xf numFmtId="0" fontId="33" fillId="0" borderId="0"/>
    <xf numFmtId="0" fontId="34" fillId="0" borderId="11" applyNumberFormat="0" applyFill="0" applyProtection="0">
      <alignment vertical="top"/>
    </xf>
    <xf numFmtId="0" fontId="31" fillId="0" borderId="0" applyProtection="0">
      <alignment vertical="center"/>
    </xf>
    <xf numFmtId="0" fontId="35" fillId="0" borderId="0"/>
    <xf numFmtId="0" fontId="36" fillId="34" borderId="0" applyNumberFormat="0" applyBorder="0" applyProtection="0">
      <alignment vertical="top"/>
    </xf>
    <xf numFmtId="0" fontId="31" fillId="0" borderId="0"/>
    <xf numFmtId="0" fontId="32" fillId="35" borderId="0" applyNumberFormat="0" applyBorder="0" applyAlignment="0" applyProtection="0">
      <alignment vertical="center"/>
    </xf>
    <xf numFmtId="1" fontId="37" fillId="0" borderId="0"/>
    <xf numFmtId="0" fontId="33" fillId="0" borderId="0" applyBorder="0">
      <alignment vertical="center"/>
    </xf>
    <xf numFmtId="0" fontId="33" fillId="0" borderId="0">
      <alignment vertical="top"/>
    </xf>
    <xf numFmtId="0" fontId="38" fillId="0" borderId="0"/>
    <xf numFmtId="0" fontId="36" fillId="34" borderId="0" applyNumberFormat="0" applyBorder="0" applyAlignment="0" applyProtection="0">
      <alignment vertical="center"/>
    </xf>
    <xf numFmtId="176" fontId="28" fillId="0" borderId="0"/>
    <xf numFmtId="9" fontId="3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37" fontId="39" fillId="0" borderId="0"/>
    <xf numFmtId="0" fontId="28" fillId="0" borderId="0" applyBorder="0"/>
    <xf numFmtId="0" fontId="28" fillId="0" borderId="0" applyNumberFormat="0" applyFill="0" applyBorder="0" applyAlignment="0" applyProtection="0">
      <alignment vertical="center"/>
    </xf>
    <xf numFmtId="0" fontId="32" fillId="35" borderId="0" applyNumberFormat="0" applyBorder="0" applyProtection="0">
      <alignment vertical="top"/>
    </xf>
    <xf numFmtId="10" fontId="40" fillId="36" borderId="1" applyNumberFormat="0" applyBorder="0" applyAlignment="0" applyProtection="0"/>
    <xf numFmtId="0" fontId="41" fillId="0" borderId="0"/>
    <xf numFmtId="9" fontId="33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42" fillId="0" borderId="0"/>
    <xf numFmtId="10" fontId="28" fillId="0" borderId="0" applyFont="0" applyFill="0" applyBorder="0" applyAlignment="0" applyProtection="0"/>
    <xf numFmtId="0" fontId="43" fillId="0" borderId="12" applyNumberFormat="0" applyFill="0" applyProtection="0">
      <alignment vertical="top"/>
    </xf>
    <xf numFmtId="0" fontId="44" fillId="0" borderId="13">
      <alignment horizontal="left" vertical="center"/>
    </xf>
    <xf numFmtId="0" fontId="36" fillId="37" borderId="0" applyNumberFormat="0" applyBorder="0" applyProtection="0">
      <alignment vertical="top"/>
    </xf>
    <xf numFmtId="0" fontId="45" fillId="0" borderId="0"/>
    <xf numFmtId="0" fontId="31" fillId="0" borderId="0">
      <alignment vertical="center"/>
    </xf>
    <xf numFmtId="38" fontId="40" fillId="38" borderId="0" applyNumberFormat="0" applyBorder="0" applyAlignment="0" applyProtection="0"/>
    <xf numFmtId="0" fontId="44" fillId="0" borderId="14" applyNumberFormat="0" applyAlignment="0" applyProtection="0">
      <alignment horizontal="left" vertical="center"/>
    </xf>
    <xf numFmtId="0" fontId="7" fillId="0" borderId="0">
      <alignment vertical="center"/>
    </xf>
    <xf numFmtId="178" fontId="28" fillId="0" borderId="0" applyFont="0" applyFill="0" applyBorder="0" applyAlignment="0" applyProtection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 applyBorder="0">
      <alignment vertical="center"/>
    </xf>
    <xf numFmtId="17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3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38" fontId="28" fillId="0" borderId="0" applyFont="0" applyFill="0" applyBorder="0" applyAlignment="0" applyProtection="0"/>
    <xf numFmtId="0" fontId="33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0" fillId="0" borderId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9" fontId="49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1" fontId="49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105" applyFont="1" applyFill="1" applyBorder="1" applyAlignment="1">
      <alignment horizontal="center" vertical="center"/>
    </xf>
    <xf numFmtId="0" fontId="3" fillId="0" borderId="1" xfId="105" applyFont="1" applyFill="1" applyBorder="1" applyAlignment="1">
      <alignment horizontal="center" vertical="center" wrapText="1"/>
    </xf>
    <xf numFmtId="0" fontId="4" fillId="0" borderId="1" xfId="10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102" applyFont="1" applyFill="1" applyBorder="1" applyAlignment="1">
      <alignment horizontal="center" vertical="center" wrapText="1"/>
    </xf>
    <xf numFmtId="0" fontId="5" fillId="0" borderId="1" xfId="102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 wrapText="1"/>
    </xf>
    <xf numFmtId="0" fontId="6" fillId="0" borderId="1" xfId="10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1" fontId="4" fillId="0" borderId="1" xfId="117" applyNumberFormat="1" applyFont="1" applyFill="1" applyBorder="1" applyAlignment="1">
      <alignment horizontal="center" vertical="center" wrapText="1"/>
    </xf>
    <xf numFmtId="0" fontId="7" fillId="0" borderId="1" xfId="103" applyNumberFormat="1" applyFont="1" applyFill="1" applyBorder="1" applyAlignment="1">
      <alignment horizontal="center" vertical="center"/>
    </xf>
    <xf numFmtId="9" fontId="5" fillId="0" borderId="1" xfId="105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合肥市场家乐福体系合肥店投入费用申请表（158元）(1)" xfId="49"/>
    <cellStyle name="_人员基础表京津冀汇总1.7" xfId="50"/>
    <cellStyle name="常规 121 3 38 2 4" xfId="51"/>
    <cellStyle name="百分比 2 8 2" xfId="52"/>
    <cellStyle name="常规 5 2 2 33 3" xfId="53"/>
    <cellStyle name="差_2010年终端办事处借拨款登记汇总表_京津冀6月份人员基础数据表汇总(6.13) 3 2" xfId="54"/>
    <cellStyle name="e鯪9Y_x000b_ 3 2" xfId="55"/>
    <cellStyle name="标题 2 1 2 2" xfId="56"/>
    <cellStyle name="常规 2 4 3 3 2 2" xfId="57"/>
    <cellStyle name="_2010年经销商发货样表" xfId="58"/>
    <cellStyle name="好_2010年终端办事处借拨款登记汇总表_6月份京津人员组织架构6.23(V) 2 2 2" xfId="59"/>
    <cellStyle name="?鹎%U龡&amp;H鼼_x0008__x0001__x001f_?_x0007__x0001__x0001_" xfId="60"/>
    <cellStyle name="差_应收账款执行表最新表样(1) 3" xfId="61"/>
    <cellStyle name="_ET_STYLE_NoName_00__天津市场乐购地堆费用申请 2 2" xfId="62"/>
    <cellStyle name="常规 10 2 2 2 3 2" xfId="63"/>
    <cellStyle name="常规 7 2 7" xfId="64"/>
    <cellStyle name="?鹎%U龡&amp;H鼼_x0008__x0001__x001f_?_x0007__x0001__x0001_ 14" xfId="65"/>
    <cellStyle name="好_应收账款执行表(5.20) 3 2" xfId="66"/>
    <cellStyle name="Normal - Style1" xfId="67"/>
    <cellStyle name="百分比 2 4 2 2" xfId="68"/>
    <cellStyle name="常规 43 2 37 3" xfId="69"/>
    <cellStyle name="no dec 3" xfId="70"/>
    <cellStyle name="_9月份发货、回款经销商目标分解表_1" xfId="71"/>
    <cellStyle name="_ET_STYLE_NoName_00__冀南大区重点客户礼金申请6.2" xfId="72"/>
    <cellStyle name="差_2010年终端办事处借拨款登记汇总表_6月份京津人员组织架构6.23(V) 3 2" xfId="73"/>
    <cellStyle name="Input [yellow] 2 2 2" xfId="74"/>
    <cellStyle name="_ET_STYLE_NoName_00_" xfId="75"/>
    <cellStyle name="百分比 4 2 2" xfId="76"/>
    <cellStyle name="捠壿_guyan" xfId="77"/>
    <cellStyle name="_安徽大区岗位对接表4.21" xfId="78"/>
    <cellStyle name="_冀南省办宽带续费的费用申请" xfId="79"/>
    <cellStyle name="Percent [2]" xfId="80"/>
    <cellStyle name="标题 1 1 3" xfId="81"/>
    <cellStyle name="Header2 2 2" xfId="82"/>
    <cellStyle name="好_11月份到账日报 2" xfId="83"/>
    <cellStyle name="常规 25 3 6" xfId="84"/>
    <cellStyle name="常规 10" xfId="85"/>
    <cellStyle name="Grey" xfId="86"/>
    <cellStyle name="Header1" xfId="87"/>
    <cellStyle name="常规 122 3" xfId="88"/>
    <cellStyle name="捠壿 [0.00]_guyan" xfId="89"/>
    <cellStyle name="常规 10 11 40" xfId="90"/>
    <cellStyle name="常规 23 4 2" xfId="91"/>
    <cellStyle name="常规 100 3 4" xfId="92"/>
    <cellStyle name="常规 5 43" xfId="93"/>
    <cellStyle name="常规 100 3 5" xfId="94"/>
    <cellStyle name="烹拳_95" xfId="95"/>
    <cellStyle name="霓付_95" xfId="96"/>
    <cellStyle name="常规 23 4" xfId="97"/>
    <cellStyle name="千位分隔 2" xfId="98"/>
    <cellStyle name="常规 163 5" xfId="99"/>
    <cellStyle name="寘嬫愗傝_guyan" xfId="100"/>
    <cellStyle name="常规 32 2 5" xfId="101"/>
    <cellStyle name="常规 48 42" xfId="102"/>
    <cellStyle name="常规 470" xfId="103"/>
    <cellStyle name="常规 472" xfId="104"/>
    <cellStyle name="常规 469" xfId="105"/>
    <cellStyle name="常规 87 39 3" xfId="106"/>
    <cellStyle name="超级链接" xfId="107"/>
    <cellStyle name="归盒啦_95" xfId="108"/>
    <cellStyle name="寘嬫愗傝 [0.00]_guyan" xfId="109"/>
    <cellStyle name="后继超级链接" xfId="110"/>
    <cellStyle name="霓付 [0]_95" xfId="111"/>
    <cellStyle name="烹拳 [0]_95" xfId="112"/>
    <cellStyle name="千分位[0]_Sheet12 (2)" xfId="113"/>
    <cellStyle name="千位[0]_GetDateDialog" xfId="114"/>
    <cellStyle name="千位_GetDateDialog" xfId="115"/>
    <cellStyle name="钎霖_4岿角利" xfId="116"/>
    <cellStyle name="常规 498" xfId="117"/>
    <cellStyle name="常规 10 2" xfId="118"/>
    <cellStyle name="常规 10 2 2 2" xfId="11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0"/>
  <sheetViews>
    <sheetView tabSelected="1" workbookViewId="0">
      <pane ySplit="3" topLeftCell="A4" activePane="bottomLeft" state="frozen"/>
      <selection/>
      <selection pane="bottomLeft" activeCell="E24" sqref="E24"/>
    </sheetView>
  </sheetViews>
  <sheetFormatPr defaultColWidth="9" defaultRowHeight="13.5"/>
  <cols>
    <col min="1" max="1" width="7.35" style="1" customWidth="1"/>
    <col min="2" max="2" width="14.4083333333333" style="1" customWidth="1"/>
    <col min="3" max="3" width="10.8833333333333" style="1" customWidth="1"/>
    <col min="4" max="4" width="14.1083333333333" style="1" customWidth="1"/>
    <col min="5" max="5" width="31.9083333333333" style="1" customWidth="1"/>
    <col min="6" max="6" width="10.5833333333333" style="1" customWidth="1"/>
    <col min="7" max="7" width="15.3833333333333" style="1" customWidth="1"/>
    <col min="8" max="8" width="17.05" style="1" customWidth="1"/>
    <col min="9" max="9" width="11.3166666666667" style="1" customWidth="1"/>
    <col min="10" max="10" width="11.45" style="1" customWidth="1"/>
    <col min="11" max="11" width="8.88333333333333" style="1" customWidth="1"/>
    <col min="12" max="12" width="13.8166666666667" style="1" customWidth="1"/>
    <col min="13" max="13" width="11.175" style="1" customWidth="1"/>
    <col min="14" max="14" width="13.8166666666667" style="1" customWidth="1"/>
    <col min="15" max="15" width="11.175" style="1" customWidth="1"/>
    <col min="16" max="16" width="13.6333333333333" style="1" customWidth="1"/>
    <col min="17" max="17" width="7.75" style="1" customWidth="1"/>
    <col min="18" max="18" width="6.75" style="1" customWidth="1"/>
    <col min="19" max="19" width="5.25" style="1" customWidth="1"/>
    <col min="20" max="20" width="6.13333333333333" style="1" customWidth="1"/>
    <col min="21" max="21" width="9" style="1" customWidth="1"/>
    <col min="22" max="22" width="8.63333333333333" style="1" customWidth="1"/>
    <col min="23" max="23" width="6" style="1" customWidth="1"/>
    <col min="24" max="24" width="14.1333333333333" style="1" customWidth="1"/>
    <col min="25" max="25" width="9" style="1" customWidth="1"/>
    <col min="26" max="26" width="10.3833333333333" style="1" customWidth="1"/>
    <col min="27" max="27" width="21.4666666666667" style="1" customWidth="1"/>
    <col min="28" max="16384" width="9" style="1"/>
  </cols>
  <sheetData>
    <row r="1" s="1" customFormat="1" ht="35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27" customHeight="1" spans="1:2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  <c r="M2" s="5"/>
      <c r="N2" s="5" t="s">
        <v>10</v>
      </c>
      <c r="O2" s="5"/>
      <c r="P2" s="5" t="s">
        <v>11</v>
      </c>
      <c r="Q2" s="5" t="s">
        <v>12</v>
      </c>
      <c r="R2" s="5" t="s">
        <v>13</v>
      </c>
      <c r="S2" s="5" t="s">
        <v>14</v>
      </c>
      <c r="T2" s="5" t="s">
        <v>15</v>
      </c>
      <c r="U2" s="5"/>
      <c r="V2" s="5"/>
      <c r="W2" s="5"/>
      <c r="X2" s="5" t="s">
        <v>16</v>
      </c>
      <c r="Y2" s="5"/>
      <c r="Z2" s="5" t="s">
        <v>17</v>
      </c>
      <c r="AA2" s="5" t="s">
        <v>18</v>
      </c>
    </row>
    <row r="3" s="1" customFormat="1" ht="85" customHeight="1" spans="1:27">
      <c r="A3" s="4"/>
      <c r="B3" s="4"/>
      <c r="C3" s="5"/>
      <c r="D3" s="5"/>
      <c r="E3" s="5"/>
      <c r="F3" s="5"/>
      <c r="G3" s="5"/>
      <c r="H3" s="5"/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5" t="s">
        <v>24</v>
      </c>
      <c r="O3" s="5" t="s">
        <v>25</v>
      </c>
      <c r="P3" s="5"/>
      <c r="Q3" s="5"/>
      <c r="R3" s="5"/>
      <c r="S3" s="5"/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/>
      <c r="AA3" s="5"/>
    </row>
    <row r="4" s="2" customFormat="1" ht="45" customHeight="1" spans="1:27">
      <c r="A4" s="6">
        <v>1</v>
      </c>
      <c r="B4" s="7" t="s">
        <v>32</v>
      </c>
      <c r="C4" s="7" t="s">
        <v>33</v>
      </c>
      <c r="D4" s="7" t="s">
        <v>33</v>
      </c>
      <c r="E4" s="7" t="s">
        <v>34</v>
      </c>
      <c r="F4" s="8">
        <v>2024</v>
      </c>
      <c r="G4" s="9" t="s">
        <v>35</v>
      </c>
      <c r="H4" s="8">
        <v>451.876969</v>
      </c>
      <c r="I4" s="8">
        <v>439.7534</v>
      </c>
      <c r="J4" s="9">
        <v>0</v>
      </c>
      <c r="K4" s="9">
        <v>0</v>
      </c>
      <c r="L4" s="13">
        <v>12.123569</v>
      </c>
      <c r="M4" s="9">
        <v>0</v>
      </c>
      <c r="N4" s="13">
        <v>451.876969</v>
      </c>
      <c r="O4" s="13">
        <v>1</v>
      </c>
      <c r="P4" s="13">
        <v>451.876969</v>
      </c>
      <c r="Q4" s="9">
        <v>1</v>
      </c>
      <c r="R4" s="9" t="s">
        <v>36</v>
      </c>
      <c r="S4" s="9">
        <v>20</v>
      </c>
      <c r="T4" s="9" t="s">
        <v>37</v>
      </c>
      <c r="U4" s="9" t="s">
        <v>38</v>
      </c>
      <c r="V4" s="9">
        <v>15</v>
      </c>
      <c r="W4" s="9">
        <v>20</v>
      </c>
      <c r="X4" s="9" t="s">
        <v>38</v>
      </c>
      <c r="Y4" s="9" t="s">
        <v>39</v>
      </c>
      <c r="Z4" s="9" t="s">
        <v>40</v>
      </c>
      <c r="AA4" s="16"/>
    </row>
    <row r="5" s="2" customFormat="1" ht="45" customHeight="1" spans="1:27">
      <c r="A5" s="6">
        <v>2</v>
      </c>
      <c r="B5" s="7" t="s">
        <v>32</v>
      </c>
      <c r="C5" s="7" t="s">
        <v>41</v>
      </c>
      <c r="D5" s="7" t="s">
        <v>41</v>
      </c>
      <c r="E5" s="7" t="s">
        <v>42</v>
      </c>
      <c r="F5" s="8">
        <v>2024</v>
      </c>
      <c r="G5" s="9" t="s">
        <v>43</v>
      </c>
      <c r="H5" s="9">
        <v>160.018825</v>
      </c>
      <c r="I5" s="9">
        <v>160</v>
      </c>
      <c r="J5" s="9">
        <v>0</v>
      </c>
      <c r="K5" s="9">
        <v>0</v>
      </c>
      <c r="L5" s="9">
        <v>0.018825</v>
      </c>
      <c r="M5" s="9">
        <v>0</v>
      </c>
      <c r="N5" s="9">
        <v>160.018825</v>
      </c>
      <c r="O5" s="14">
        <v>1</v>
      </c>
      <c r="P5" s="9">
        <v>160.018825</v>
      </c>
      <c r="Q5" s="9">
        <v>1</v>
      </c>
      <c r="R5" s="9" t="s">
        <v>44</v>
      </c>
      <c r="S5" s="9">
        <v>15</v>
      </c>
      <c r="T5" s="9"/>
      <c r="U5" s="9"/>
      <c r="V5" s="9"/>
      <c r="W5" s="9"/>
      <c r="X5" s="9" t="s">
        <v>45</v>
      </c>
      <c r="Y5" s="9" t="s">
        <v>46</v>
      </c>
      <c r="Z5" s="9"/>
      <c r="AA5" s="17"/>
    </row>
    <row r="6" s="2" customFormat="1" ht="45" customHeight="1" spans="1:27">
      <c r="A6" s="6">
        <v>3</v>
      </c>
      <c r="B6" s="7" t="s">
        <v>32</v>
      </c>
      <c r="C6" s="7" t="s">
        <v>47</v>
      </c>
      <c r="D6" s="7" t="s">
        <v>47</v>
      </c>
      <c r="E6" s="7" t="s">
        <v>48</v>
      </c>
      <c r="F6" s="8">
        <v>2024</v>
      </c>
      <c r="G6" s="9" t="s">
        <v>43</v>
      </c>
      <c r="H6" s="9">
        <v>93.441004</v>
      </c>
      <c r="I6" s="9">
        <v>6.35</v>
      </c>
      <c r="J6" s="9">
        <v>0</v>
      </c>
      <c r="K6" s="9">
        <v>0</v>
      </c>
      <c r="L6" s="9">
        <f>H6-I6</f>
        <v>87.091004</v>
      </c>
      <c r="M6" s="9">
        <v>0</v>
      </c>
      <c r="N6" s="9">
        <v>93.441004</v>
      </c>
      <c r="O6" s="14">
        <v>1</v>
      </c>
      <c r="P6" s="9">
        <v>93.441004</v>
      </c>
      <c r="Q6" s="9">
        <v>1.262</v>
      </c>
      <c r="R6" s="9" t="s">
        <v>49</v>
      </c>
      <c r="S6" s="9">
        <v>20</v>
      </c>
      <c r="T6" s="9"/>
      <c r="U6" s="9"/>
      <c r="V6" s="9"/>
      <c r="W6" s="9"/>
      <c r="X6" s="9" t="s">
        <v>50</v>
      </c>
      <c r="Y6" s="9" t="s">
        <v>51</v>
      </c>
      <c r="Z6" s="9"/>
      <c r="AA6" s="16"/>
    </row>
    <row r="7" s="2" customFormat="1" ht="45" customHeight="1" spans="1:27">
      <c r="A7" s="6">
        <v>4</v>
      </c>
      <c r="B7" s="7" t="s">
        <v>32</v>
      </c>
      <c r="C7" s="7" t="s">
        <v>47</v>
      </c>
      <c r="D7" s="7" t="s">
        <v>47</v>
      </c>
      <c r="E7" s="7" t="s">
        <v>52</v>
      </c>
      <c r="F7" s="8">
        <v>2024</v>
      </c>
      <c r="G7" s="9" t="s">
        <v>43</v>
      </c>
      <c r="H7" s="9">
        <v>46.942628</v>
      </c>
      <c r="I7" s="9">
        <v>3.225</v>
      </c>
      <c r="J7" s="9">
        <v>0</v>
      </c>
      <c r="K7" s="9">
        <v>0</v>
      </c>
      <c r="L7" s="9">
        <f>H7-I7</f>
        <v>43.717628</v>
      </c>
      <c r="M7" s="9">
        <v>0</v>
      </c>
      <c r="N7" s="9">
        <v>46.942628</v>
      </c>
      <c r="O7" s="14">
        <v>1</v>
      </c>
      <c r="P7" s="9">
        <v>46.942628</v>
      </c>
      <c r="Q7" s="9">
        <v>0.634</v>
      </c>
      <c r="R7" s="9" t="s">
        <v>49</v>
      </c>
      <c r="S7" s="9">
        <v>20</v>
      </c>
      <c r="T7" s="9"/>
      <c r="U7" s="9"/>
      <c r="V7" s="9"/>
      <c r="W7" s="9"/>
      <c r="X7" s="9" t="s">
        <v>50</v>
      </c>
      <c r="Y7" s="9" t="s">
        <v>51</v>
      </c>
      <c r="Z7" s="9"/>
      <c r="AA7" s="16"/>
    </row>
    <row r="8" s="2" customFormat="1" ht="45" customHeight="1" spans="1:27">
      <c r="A8" s="6">
        <v>5</v>
      </c>
      <c r="B8" s="7" t="s">
        <v>32</v>
      </c>
      <c r="C8" s="7" t="s">
        <v>53</v>
      </c>
      <c r="D8" s="7" t="s">
        <v>53</v>
      </c>
      <c r="E8" s="7" t="s">
        <v>54</v>
      </c>
      <c r="F8" s="8">
        <v>2024</v>
      </c>
      <c r="G8" s="9" t="s">
        <v>43</v>
      </c>
      <c r="H8" s="9">
        <v>35.909309</v>
      </c>
      <c r="I8" s="9">
        <v>2.425</v>
      </c>
      <c r="J8" s="9">
        <v>0</v>
      </c>
      <c r="K8" s="9">
        <v>0</v>
      </c>
      <c r="L8" s="9">
        <f>H8-I8</f>
        <v>33.484309</v>
      </c>
      <c r="M8" s="9">
        <v>0</v>
      </c>
      <c r="N8" s="9">
        <v>35.909309</v>
      </c>
      <c r="O8" s="14">
        <v>1</v>
      </c>
      <c r="P8" s="9">
        <v>35.909309</v>
      </c>
      <c r="Q8" s="9">
        <v>0.485</v>
      </c>
      <c r="R8" s="9" t="s">
        <v>49</v>
      </c>
      <c r="S8" s="9">
        <v>20</v>
      </c>
      <c r="T8" s="9"/>
      <c r="U8" s="9"/>
      <c r="V8" s="9"/>
      <c r="W8" s="9"/>
      <c r="X8" s="9" t="s">
        <v>55</v>
      </c>
      <c r="Y8" s="9" t="s">
        <v>56</v>
      </c>
      <c r="Z8" s="9"/>
      <c r="AA8" s="16"/>
    </row>
    <row r="9" s="2" customFormat="1" ht="45" customHeight="1" spans="1:27">
      <c r="A9" s="6">
        <v>6</v>
      </c>
      <c r="B9" s="7" t="s">
        <v>32</v>
      </c>
      <c r="C9" s="10" t="s">
        <v>57</v>
      </c>
      <c r="D9" s="10" t="s">
        <v>57</v>
      </c>
      <c r="E9" s="7" t="s">
        <v>58</v>
      </c>
      <c r="F9" s="8">
        <v>2024</v>
      </c>
      <c r="G9" s="9" t="s">
        <v>35</v>
      </c>
      <c r="H9" s="9">
        <v>386.610323</v>
      </c>
      <c r="I9" s="9">
        <v>386.610323</v>
      </c>
      <c r="J9" s="9">
        <v>0</v>
      </c>
      <c r="K9" s="9">
        <v>0</v>
      </c>
      <c r="L9" s="9">
        <v>0</v>
      </c>
      <c r="M9" s="9">
        <v>0</v>
      </c>
      <c r="N9" s="9">
        <v>386.610323</v>
      </c>
      <c r="O9" s="14">
        <v>1</v>
      </c>
      <c r="P9" s="9">
        <v>386.610323</v>
      </c>
      <c r="Q9" s="9">
        <v>1</v>
      </c>
      <c r="R9" s="9" t="s">
        <v>36</v>
      </c>
      <c r="S9" s="9">
        <v>20</v>
      </c>
      <c r="T9" s="9" t="s">
        <v>37</v>
      </c>
      <c r="U9" s="9" t="s">
        <v>59</v>
      </c>
      <c r="V9" s="9">
        <v>16</v>
      </c>
      <c r="W9" s="9">
        <v>10</v>
      </c>
      <c r="X9" s="9" t="s">
        <v>59</v>
      </c>
      <c r="Y9" s="9" t="s">
        <v>60</v>
      </c>
      <c r="Z9" s="9" t="s">
        <v>40</v>
      </c>
      <c r="AA9" s="16"/>
    </row>
    <row r="10" ht="45" customHeight="1" spans="1:27">
      <c r="A10" s="6">
        <v>7</v>
      </c>
      <c r="B10" s="7" t="s">
        <v>32</v>
      </c>
      <c r="C10" s="10" t="s">
        <v>61</v>
      </c>
      <c r="D10" s="10" t="s">
        <v>61</v>
      </c>
      <c r="E10" s="7" t="s">
        <v>62</v>
      </c>
      <c r="F10" s="8">
        <v>2024</v>
      </c>
      <c r="G10" s="9" t="s">
        <v>35</v>
      </c>
      <c r="H10" s="9">
        <v>99.202725</v>
      </c>
      <c r="I10" s="9">
        <v>99.202725</v>
      </c>
      <c r="J10" s="9">
        <v>0</v>
      </c>
      <c r="K10" s="9">
        <v>0</v>
      </c>
      <c r="L10" s="9">
        <v>0</v>
      </c>
      <c r="M10" s="9">
        <v>0</v>
      </c>
      <c r="N10" s="9">
        <v>99.202725</v>
      </c>
      <c r="O10" s="14">
        <v>1</v>
      </c>
      <c r="P10" s="9">
        <v>99.202725</v>
      </c>
      <c r="Q10" s="9">
        <v>1</v>
      </c>
      <c r="R10" s="9" t="s">
        <v>36</v>
      </c>
      <c r="S10" s="9">
        <v>20</v>
      </c>
      <c r="T10" s="9" t="s">
        <v>37</v>
      </c>
      <c r="U10" s="9" t="s">
        <v>63</v>
      </c>
      <c r="V10" s="9">
        <v>4</v>
      </c>
      <c r="W10" s="9">
        <v>10</v>
      </c>
      <c r="X10" s="9" t="s">
        <v>63</v>
      </c>
      <c r="Y10" s="9" t="s">
        <v>64</v>
      </c>
      <c r="Z10" s="9" t="s">
        <v>40</v>
      </c>
      <c r="AA10" s="15"/>
    </row>
    <row r="11" ht="45" customHeight="1" spans="1:27">
      <c r="A11" s="6">
        <v>8</v>
      </c>
      <c r="B11" s="7" t="s">
        <v>32</v>
      </c>
      <c r="C11" s="7" t="s">
        <v>65</v>
      </c>
      <c r="D11" s="7" t="s">
        <v>65</v>
      </c>
      <c r="E11" s="7" t="s">
        <v>66</v>
      </c>
      <c r="F11" s="11">
        <v>2024</v>
      </c>
      <c r="G11" s="9" t="s">
        <v>43</v>
      </c>
      <c r="H11" s="9">
        <v>78.150394</v>
      </c>
      <c r="I11" s="9">
        <v>78.150394</v>
      </c>
      <c r="J11" s="9">
        <v>0</v>
      </c>
      <c r="K11" s="9">
        <v>0</v>
      </c>
      <c r="L11" s="9">
        <v>0</v>
      </c>
      <c r="M11" s="9">
        <v>0</v>
      </c>
      <c r="N11" s="9">
        <v>78.150394</v>
      </c>
      <c r="O11" s="14">
        <v>1</v>
      </c>
      <c r="P11" s="9">
        <v>78.150394</v>
      </c>
      <c r="Q11" s="9">
        <v>1</v>
      </c>
      <c r="R11" s="9" t="s">
        <v>67</v>
      </c>
      <c r="S11" s="9">
        <v>20</v>
      </c>
      <c r="T11" s="9"/>
      <c r="U11" s="9"/>
      <c r="V11" s="9"/>
      <c r="W11" s="9"/>
      <c r="X11" s="9" t="s">
        <v>68</v>
      </c>
      <c r="Y11" s="9" t="s">
        <v>69</v>
      </c>
      <c r="Z11" s="9"/>
      <c r="AA11" s="15"/>
    </row>
    <row r="12" ht="45" customHeight="1" spans="1:27">
      <c r="A12" s="6">
        <v>9</v>
      </c>
      <c r="B12" s="7" t="s">
        <v>32</v>
      </c>
      <c r="C12" s="7" t="s">
        <v>70</v>
      </c>
      <c r="D12" s="7" t="s">
        <v>70</v>
      </c>
      <c r="E12" s="7" t="s">
        <v>71</v>
      </c>
      <c r="F12" s="11">
        <v>2024</v>
      </c>
      <c r="G12" s="9" t="s">
        <v>72</v>
      </c>
      <c r="H12" s="9">
        <v>40.05</v>
      </c>
      <c r="I12" s="9">
        <v>40.05</v>
      </c>
      <c r="J12" s="9">
        <v>0</v>
      </c>
      <c r="K12" s="9">
        <v>0</v>
      </c>
      <c r="L12" s="9">
        <v>0</v>
      </c>
      <c r="M12" s="9">
        <v>0</v>
      </c>
      <c r="N12" s="9">
        <v>40.05</v>
      </c>
      <c r="O12" s="14">
        <v>1</v>
      </c>
      <c r="P12" s="9">
        <v>40.05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15"/>
    </row>
    <row r="13" ht="45" customHeight="1" spans="1:27">
      <c r="A13" s="6">
        <v>10</v>
      </c>
      <c r="B13" s="9" t="s">
        <v>32</v>
      </c>
      <c r="C13" s="9" t="s">
        <v>70</v>
      </c>
      <c r="D13" s="9" t="s">
        <v>70</v>
      </c>
      <c r="E13" s="9" t="s">
        <v>73</v>
      </c>
      <c r="F13" s="9">
        <v>2024</v>
      </c>
      <c r="G13" s="9" t="s">
        <v>72</v>
      </c>
      <c r="H13" s="9">
        <v>49.3</v>
      </c>
      <c r="I13" s="9">
        <v>49.3</v>
      </c>
      <c r="J13" s="9">
        <v>0</v>
      </c>
      <c r="K13" s="9">
        <v>0</v>
      </c>
      <c r="L13" s="9">
        <v>0</v>
      </c>
      <c r="M13" s="9">
        <v>0</v>
      </c>
      <c r="N13" s="9">
        <v>49.3</v>
      </c>
      <c r="O13" s="14">
        <v>1</v>
      </c>
      <c r="P13" s="9">
        <v>49.3</v>
      </c>
      <c r="Q13" s="9"/>
      <c r="R13" s="9"/>
      <c r="S13" s="9"/>
      <c r="T13" s="9"/>
      <c r="U13" s="9"/>
      <c r="V13" s="9"/>
      <c r="W13" s="9"/>
      <c r="X13" s="9"/>
      <c r="Y13" s="9"/>
      <c r="Z13" s="7"/>
      <c r="AA13" s="15"/>
    </row>
    <row r="14" ht="45" customHeight="1" spans="1:27">
      <c r="A14" s="6">
        <v>11</v>
      </c>
      <c r="B14" s="9" t="s">
        <v>32</v>
      </c>
      <c r="C14" s="9" t="s">
        <v>70</v>
      </c>
      <c r="D14" s="9" t="s">
        <v>70</v>
      </c>
      <c r="E14" s="9" t="s">
        <v>74</v>
      </c>
      <c r="F14" s="9">
        <v>2024</v>
      </c>
      <c r="G14" s="9" t="s">
        <v>72</v>
      </c>
      <c r="H14" s="9">
        <v>42.66</v>
      </c>
      <c r="I14" s="9">
        <v>42.66</v>
      </c>
      <c r="J14" s="9">
        <v>0</v>
      </c>
      <c r="K14" s="9">
        <v>0</v>
      </c>
      <c r="L14" s="9">
        <v>0</v>
      </c>
      <c r="M14" s="9">
        <v>0</v>
      </c>
      <c r="N14" s="9">
        <v>42.66</v>
      </c>
      <c r="O14" s="14">
        <v>1</v>
      </c>
      <c r="P14" s="9">
        <v>42.66</v>
      </c>
      <c r="Q14" s="9"/>
      <c r="R14" s="9"/>
      <c r="S14" s="9"/>
      <c r="T14" s="9"/>
      <c r="U14" s="9"/>
      <c r="V14" s="9"/>
      <c r="W14" s="9"/>
      <c r="X14" s="9"/>
      <c r="Y14" s="9"/>
      <c r="Z14" s="15"/>
      <c r="AA14" s="15" t="s">
        <v>75</v>
      </c>
    </row>
    <row r="15" ht="45" customHeight="1" spans="1:27">
      <c r="A15" s="6">
        <v>12</v>
      </c>
      <c r="B15" s="9" t="s">
        <v>32</v>
      </c>
      <c r="C15" s="9" t="s">
        <v>70</v>
      </c>
      <c r="D15" s="9" t="s">
        <v>70</v>
      </c>
      <c r="E15" s="9" t="s">
        <v>76</v>
      </c>
      <c r="F15" s="9">
        <v>2024</v>
      </c>
      <c r="G15" s="9" t="s">
        <v>72</v>
      </c>
      <c r="H15" s="9">
        <v>14.54</v>
      </c>
      <c r="I15" s="9">
        <v>14.54</v>
      </c>
      <c r="J15" s="9">
        <v>0</v>
      </c>
      <c r="K15" s="9">
        <v>0</v>
      </c>
      <c r="L15" s="9">
        <v>0</v>
      </c>
      <c r="M15" s="9">
        <v>0</v>
      </c>
      <c r="N15" s="9">
        <v>14.54</v>
      </c>
      <c r="O15" s="14">
        <v>1</v>
      </c>
      <c r="P15" s="9">
        <v>14.54</v>
      </c>
      <c r="Q15" s="9"/>
      <c r="R15" s="9"/>
      <c r="S15" s="9"/>
      <c r="T15" s="9"/>
      <c r="U15" s="9"/>
      <c r="V15" s="9"/>
      <c r="W15" s="9"/>
      <c r="X15" s="9"/>
      <c r="Y15" s="9"/>
      <c r="Z15" s="15"/>
      <c r="AA15" s="15" t="s">
        <v>77</v>
      </c>
    </row>
    <row r="16" ht="45" customHeight="1" spans="1:27">
      <c r="A16" s="6">
        <v>13</v>
      </c>
      <c r="B16" s="9" t="s">
        <v>32</v>
      </c>
      <c r="C16" s="9" t="s">
        <v>70</v>
      </c>
      <c r="D16" s="9" t="s">
        <v>70</v>
      </c>
      <c r="E16" s="9" t="s">
        <v>78</v>
      </c>
      <c r="F16" s="9">
        <v>2024</v>
      </c>
      <c r="G16" s="9" t="s">
        <v>72</v>
      </c>
      <c r="H16" s="9">
        <v>39.87375</v>
      </c>
      <c r="I16" s="9">
        <v>39.87375</v>
      </c>
      <c r="J16" s="9">
        <v>0</v>
      </c>
      <c r="K16" s="9">
        <v>0</v>
      </c>
      <c r="L16" s="9">
        <v>0</v>
      </c>
      <c r="M16" s="9">
        <v>0</v>
      </c>
      <c r="N16" s="9">
        <v>39.87375</v>
      </c>
      <c r="O16" s="14">
        <v>1</v>
      </c>
      <c r="P16" s="9">
        <v>39.87375</v>
      </c>
      <c r="Q16" s="9"/>
      <c r="R16" s="9"/>
      <c r="S16" s="9"/>
      <c r="T16" s="9"/>
      <c r="U16" s="9"/>
      <c r="V16" s="9"/>
      <c r="W16" s="9"/>
      <c r="X16" s="9"/>
      <c r="Y16" s="9"/>
      <c r="Z16" s="15"/>
      <c r="AA16" s="15"/>
    </row>
    <row r="17" ht="45" customHeight="1" spans="1:27">
      <c r="A17" s="6">
        <v>14</v>
      </c>
      <c r="B17" s="9" t="s">
        <v>32</v>
      </c>
      <c r="C17" s="9" t="s">
        <v>70</v>
      </c>
      <c r="D17" s="9" t="s">
        <v>70</v>
      </c>
      <c r="E17" s="9" t="s">
        <v>79</v>
      </c>
      <c r="F17" s="9">
        <v>2024</v>
      </c>
      <c r="G17" s="9" t="s">
        <v>72</v>
      </c>
      <c r="H17" s="9">
        <v>22.688</v>
      </c>
      <c r="I17" s="9">
        <v>22.688</v>
      </c>
      <c r="J17" s="9">
        <v>0</v>
      </c>
      <c r="K17" s="9">
        <v>0</v>
      </c>
      <c r="L17" s="9">
        <v>0</v>
      </c>
      <c r="M17" s="9">
        <v>0</v>
      </c>
      <c r="N17" s="9">
        <v>22.688</v>
      </c>
      <c r="O17" s="14">
        <v>1</v>
      </c>
      <c r="P17" s="9">
        <v>22.688</v>
      </c>
      <c r="Q17" s="9"/>
      <c r="R17" s="9"/>
      <c r="S17" s="9"/>
      <c r="T17" s="9"/>
      <c r="U17" s="9"/>
      <c r="V17" s="9"/>
      <c r="W17" s="9"/>
      <c r="X17" s="9"/>
      <c r="Y17" s="9"/>
      <c r="Z17" s="15"/>
      <c r="AA17" s="15"/>
    </row>
    <row r="18" ht="45" customHeight="1" spans="1:27">
      <c r="A18" s="6">
        <v>15</v>
      </c>
      <c r="B18" s="9" t="s">
        <v>32</v>
      </c>
      <c r="C18" s="9" t="s">
        <v>70</v>
      </c>
      <c r="D18" s="9" t="s">
        <v>80</v>
      </c>
      <c r="E18" s="9" t="s">
        <v>81</v>
      </c>
      <c r="F18" s="9">
        <v>2024</v>
      </c>
      <c r="G18" s="9" t="s">
        <v>72</v>
      </c>
      <c r="H18" s="9">
        <v>3.576035</v>
      </c>
      <c r="I18" s="9">
        <v>3.576035</v>
      </c>
      <c r="J18" s="9">
        <v>0</v>
      </c>
      <c r="K18" s="9">
        <v>0</v>
      </c>
      <c r="L18" s="9">
        <v>0</v>
      </c>
      <c r="M18" s="9">
        <v>0</v>
      </c>
      <c r="N18" s="9">
        <v>3.576035</v>
      </c>
      <c r="O18" s="14">
        <v>1</v>
      </c>
      <c r="P18" s="9">
        <v>3.576035</v>
      </c>
      <c r="Q18" s="9"/>
      <c r="R18" s="9"/>
      <c r="S18" s="9"/>
      <c r="T18" s="9"/>
      <c r="U18" s="9"/>
      <c r="V18" s="9"/>
      <c r="W18" s="9"/>
      <c r="X18" s="9"/>
      <c r="Y18" s="9"/>
      <c r="Z18" s="15"/>
      <c r="AA18" s="15" t="s">
        <v>82</v>
      </c>
    </row>
    <row r="19" ht="45" customHeight="1" spans="1:27">
      <c r="A19" s="6">
        <v>16</v>
      </c>
      <c r="B19" s="9" t="s">
        <v>32</v>
      </c>
      <c r="C19" s="9" t="s">
        <v>83</v>
      </c>
      <c r="D19" s="9" t="s">
        <v>83</v>
      </c>
      <c r="E19" s="9" t="s">
        <v>84</v>
      </c>
      <c r="F19" s="9">
        <v>2024</v>
      </c>
      <c r="G19" s="9" t="s">
        <v>72</v>
      </c>
      <c r="H19" s="9">
        <v>0.09</v>
      </c>
      <c r="I19" s="9">
        <v>0.09</v>
      </c>
      <c r="J19" s="9">
        <v>0</v>
      </c>
      <c r="K19" s="9">
        <v>0</v>
      </c>
      <c r="L19" s="9">
        <v>0</v>
      </c>
      <c r="M19" s="9">
        <v>0</v>
      </c>
      <c r="N19" s="9">
        <v>0.09</v>
      </c>
      <c r="O19" s="14">
        <v>1</v>
      </c>
      <c r="P19" s="9">
        <v>0.09</v>
      </c>
      <c r="Q19" s="9"/>
      <c r="R19" s="9"/>
      <c r="S19" s="9"/>
      <c r="T19" s="9"/>
      <c r="U19" s="9"/>
      <c r="V19" s="9"/>
      <c r="W19" s="9"/>
      <c r="X19" s="9"/>
      <c r="Y19" s="9"/>
      <c r="Z19" s="15"/>
      <c r="AA19" s="18"/>
    </row>
    <row r="20" ht="45" customHeight="1" spans="1:27">
      <c r="A20" s="6">
        <v>17</v>
      </c>
      <c r="B20" s="9" t="s">
        <v>32</v>
      </c>
      <c r="C20" s="9" t="s">
        <v>47</v>
      </c>
      <c r="D20" s="9" t="s">
        <v>47</v>
      </c>
      <c r="E20" s="7" t="s">
        <v>85</v>
      </c>
      <c r="F20" s="9">
        <v>2024</v>
      </c>
      <c r="G20" s="9" t="s">
        <v>43</v>
      </c>
      <c r="H20" s="9">
        <v>79.212204</v>
      </c>
      <c r="I20" s="9">
        <v>49.8</v>
      </c>
      <c r="J20" s="9">
        <v>0</v>
      </c>
      <c r="K20" s="9">
        <v>0</v>
      </c>
      <c r="L20" s="6">
        <f>H20-I20</f>
        <v>29.412204</v>
      </c>
      <c r="M20" s="9">
        <v>0</v>
      </c>
      <c r="N20" s="9">
        <v>79.212204</v>
      </c>
      <c r="O20" s="14">
        <v>1</v>
      </c>
      <c r="P20" s="9">
        <v>79.212204</v>
      </c>
      <c r="Q20" s="9">
        <v>1</v>
      </c>
      <c r="R20" s="9" t="s">
        <v>86</v>
      </c>
      <c r="S20" s="15"/>
      <c r="T20" s="15"/>
      <c r="U20" s="15"/>
      <c r="V20" s="15"/>
      <c r="W20" s="15"/>
      <c r="X20" s="9" t="s">
        <v>50</v>
      </c>
      <c r="Y20" s="9" t="s">
        <v>51</v>
      </c>
      <c r="Z20" s="15"/>
      <c r="AA20" s="15"/>
    </row>
  </sheetData>
  <autoFilter xmlns:etc="http://www.wps.cn/officeDocument/2017/etCustomData" ref="A3:AA20" etc:filterBottomFollowUsedRange="0">
    <extLst/>
  </autoFilter>
  <mergeCells count="19">
    <mergeCell ref="A1:AA1"/>
    <mergeCell ref="I2:M2"/>
    <mergeCell ref="N2:O2"/>
    <mergeCell ref="T2:W2"/>
    <mergeCell ref="X2:Y2"/>
    <mergeCell ref="A2:A3"/>
    <mergeCell ref="B2:B3"/>
    <mergeCell ref="C2:C3"/>
    <mergeCell ref="D2:D3"/>
    <mergeCell ref="E2:E3"/>
    <mergeCell ref="F2:F3"/>
    <mergeCell ref="G2:G3"/>
    <mergeCell ref="H2:H3"/>
    <mergeCell ref="P2:P3"/>
    <mergeCell ref="Q2:Q3"/>
    <mergeCell ref="R2:R3"/>
    <mergeCell ref="S2:S3"/>
    <mergeCell ref="Z2:Z3"/>
    <mergeCell ref="AA2:AA3"/>
  </mergeCells>
  <printOptions horizontalCentered="1"/>
  <pageMargins left="0.393055555555556" right="0.393055555555556" top="0.590277777777778" bottom="0.393055555555556" header="0.298611111111111" footer="0.298611111111111"/>
  <pageSetup paperSize="8" scale="5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Kicki</cp:lastModifiedBy>
  <dcterms:created xsi:type="dcterms:W3CDTF">2021-03-22T09:57:00Z</dcterms:created>
  <dcterms:modified xsi:type="dcterms:W3CDTF">2025-06-11T01:35:45Z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768FF707ACC948508362326690D5EB3F_13</vt:lpwstr>
  </property>
  <property fmtid="{D5CDD505-2E9C-101B-9397-08002B2CF9AE}" pid="3" name="KSOProductBuildVer">
    <vt:lpwstr>2052-12.1.0.21541</vt:lpwstr>
  </property>
</Properties>
</file>