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验收后汇总" sheetId="2" r:id="rId1"/>
  </sheets>
  <definedNames>
    <definedName name="_xlnm._FilterDatabase" localSheetId="0" hidden="1">验收后汇总!$A$4:$I$70</definedName>
    <definedName name="_xlnm.Print_Titles" localSheetId="0">验收后汇总!$3:$4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<sst xmlns="http://schemas.openxmlformats.org/spreadsheetml/2006/main" count="338" uniqueCount="265">
  <si>
    <t>2023年特色农业发展贴息补充验收汇总表</t>
  </si>
  <si>
    <t>单位：元</t>
  </si>
  <si>
    <t>序号</t>
  </si>
  <si>
    <t>乡镇</t>
  </si>
  <si>
    <t>村名</t>
  </si>
  <si>
    <t>经营主体名称</t>
  </si>
  <si>
    <t>负责人</t>
  </si>
  <si>
    <t>资金规模</t>
  </si>
  <si>
    <t>贷款资金用途</t>
  </si>
  <si>
    <t>贷款金额</t>
  </si>
  <si>
    <t>贴息金额</t>
  </si>
  <si>
    <t>双河镇</t>
  </si>
  <si>
    <t>河北村</t>
  </si>
  <si>
    <t>六安市金安区双河镇河北村股份经济合作社</t>
  </si>
  <si>
    <t>张海艳</t>
  </si>
  <si>
    <t>村集体发展种植产业药材</t>
  </si>
  <si>
    <t>施桥镇</t>
  </si>
  <si>
    <t>高山村</t>
  </si>
  <si>
    <t>六安市金安区施桥镇高山村股份经济合作社</t>
  </si>
  <si>
    <t>胡中现</t>
  </si>
  <si>
    <t>村集体经济发展产业，用于农事服务，水产养殖，水稻种植等</t>
  </si>
  <si>
    <t>大墩村</t>
  </si>
  <si>
    <t>六安市金安区施桥镇大墩村股份经济合作社</t>
  </si>
  <si>
    <t>李廷稳</t>
  </si>
  <si>
    <t>皖西白鹅养殖</t>
  </si>
  <si>
    <t>长冲村</t>
  </si>
  <si>
    <t>六安市金安区施桥镇长冲村股份经济合作社</t>
  </si>
  <si>
    <t>许少运</t>
  </si>
  <si>
    <t>村集体经济发展产业，蓝龙虾养殖</t>
  </si>
  <si>
    <t>岗店村</t>
  </si>
  <si>
    <t>六安市金安区众志农业专业合作社</t>
  </si>
  <si>
    <t>王红</t>
  </si>
  <si>
    <t>农产品、中药材采购</t>
  </si>
  <si>
    <t>将军山村</t>
  </si>
  <si>
    <t>安徽汉山保和农牧有限公司</t>
  </si>
  <si>
    <t>汪思和</t>
  </si>
  <si>
    <t>生猪养殖饲料、卫生防疫</t>
  </si>
  <si>
    <t>三口堰村</t>
  </si>
  <si>
    <t>六安市金安区施桥镇金煜豪种植养殖家庭农场</t>
  </si>
  <si>
    <t>刘志勇</t>
  </si>
  <si>
    <t>新建农场仓储、冷链、机械、运输、减灾避灾设备</t>
  </si>
  <si>
    <t>栗树村</t>
  </si>
  <si>
    <t>六安市金安区嘉禾家庭农场</t>
  </si>
  <si>
    <t>刘明松</t>
  </si>
  <si>
    <t>老桃园改造购买苗木等</t>
  </si>
  <si>
    <t>刘明松（劝耕贷）</t>
  </si>
  <si>
    <t>管理用房建设</t>
  </si>
  <si>
    <t>施家桥社区</t>
  </si>
  <si>
    <t>六安市金安区施桥镇皖江水牛养殖家庭农场</t>
  </si>
  <si>
    <t>胡璇</t>
  </si>
  <si>
    <t>江淮水牛养殖</t>
  </si>
  <si>
    <t>椿树镇</t>
  </si>
  <si>
    <t>棚岗村</t>
  </si>
  <si>
    <t>六安市金安区椿树镇棚岗村股份经济合作社</t>
  </si>
  <si>
    <t>陈养洋</t>
  </si>
  <si>
    <t>购买鸡苗饲料等</t>
  </si>
  <si>
    <t>草庙村</t>
  </si>
  <si>
    <t>六安市金安区椿树镇李国军家庭农场</t>
  </si>
  <si>
    <t>李国军</t>
  </si>
  <si>
    <t>老旧果园改造</t>
  </si>
  <si>
    <t>孙岗镇</t>
  </si>
  <si>
    <t>高杭村</t>
  </si>
  <si>
    <t>六安市金安区春禾农机专业合作社</t>
  </si>
  <si>
    <t>朱云飞</t>
  </si>
  <si>
    <t>购买插秧机等农机设备</t>
  </si>
  <si>
    <t>孤堰村</t>
  </si>
  <si>
    <t>宗其伟（牧草牛养殖场）</t>
  </si>
  <si>
    <t>宗其伟</t>
  </si>
  <si>
    <t>购买水牛及饲料</t>
  </si>
  <si>
    <t>六安市金安区孙岗雨农农机专业合作社</t>
  </si>
  <si>
    <t>邬宗林</t>
  </si>
  <si>
    <t>购买插秧机等</t>
  </si>
  <si>
    <t>中店镇</t>
  </si>
  <si>
    <t>长岭村</t>
  </si>
  <si>
    <t>六安市金安区中店镇长岭村股份经济合作社</t>
  </si>
  <si>
    <t>张前龙</t>
  </si>
  <si>
    <t>家禽（鸡）养殖</t>
  </si>
  <si>
    <t>仓坊村</t>
  </si>
  <si>
    <t>六安市金安区中店镇仓坊村股份经济合作社</t>
  </si>
  <si>
    <t>陈玉龙</t>
  </si>
  <si>
    <t>购买农业生产用具以及农机、菊花种植</t>
  </si>
  <si>
    <t>杨公庙村</t>
  </si>
  <si>
    <t>六安市金安区中店镇杨公庙村股份经济合作社</t>
  </si>
  <si>
    <t>张从锐</t>
  </si>
  <si>
    <t>建设农业钢构大棚、冷库、水肥系统等相关配套设施</t>
  </si>
  <si>
    <t>先生店镇</t>
  </si>
  <si>
    <t>陈大庄村</t>
  </si>
  <si>
    <t>六安市华江汇东生态养殖有限责任公司</t>
  </si>
  <si>
    <t>江学勇</t>
  </si>
  <si>
    <t>蛋禽养殖11.8万只</t>
  </si>
  <si>
    <t>松店村</t>
  </si>
  <si>
    <t>六安市金安区先生店镇松店村股份经济合作社</t>
  </si>
  <si>
    <t>陈功桥</t>
  </si>
  <si>
    <t>龙虾，甲鱼养殖，水稻种植</t>
  </si>
  <si>
    <t>大旺村</t>
  </si>
  <si>
    <t>六安市金安区先生店镇大旺村股份经济合作社</t>
  </si>
  <si>
    <t>薛寅</t>
  </si>
  <si>
    <t>毛坦厂镇</t>
  </si>
  <si>
    <t>八角塘村</t>
  </si>
  <si>
    <t>安徽楠沐生态农业有限责任公司</t>
  </si>
  <si>
    <t>徐晓娜</t>
  </si>
  <si>
    <t>购买中草药种苗、化肥，生产机械使用</t>
  </si>
  <si>
    <t>横塘岗乡</t>
  </si>
  <si>
    <t>周庵村</t>
  </si>
  <si>
    <t>安徽中草源生态农业有限公司</t>
  </si>
  <si>
    <t>高永红</t>
  </si>
  <si>
    <t>购买化肥、种苗，发展产业</t>
  </si>
  <si>
    <t>六安市金安区黄金带茶叶种植专业合作社</t>
  </si>
  <si>
    <t>潘申楼</t>
  </si>
  <si>
    <t>茶叶收购</t>
  </si>
  <si>
    <t>百子庵村</t>
  </si>
  <si>
    <t>六安市凤汇苑生态养殖中心</t>
  </si>
  <si>
    <t>黄永红</t>
  </si>
  <si>
    <t>养羊</t>
  </si>
  <si>
    <t>凤凰台村</t>
  </si>
  <si>
    <t>六安市金地豪农业生态开发有限责任公司</t>
  </si>
  <si>
    <t>王永俊</t>
  </si>
  <si>
    <t>发展特色产业</t>
  </si>
  <si>
    <t>岩湾村</t>
  </si>
  <si>
    <t>六安市金安区横塘岗乡寿星家庭农场</t>
  </si>
  <si>
    <t>王寿兴</t>
  </si>
  <si>
    <t>桃园种植</t>
  </si>
  <si>
    <t>石河口村</t>
  </si>
  <si>
    <t>安徽英睿生态农业专业合作社</t>
  </si>
  <si>
    <t>李厚成</t>
  </si>
  <si>
    <t>购买种苗，发展龙虾养殖产业</t>
  </si>
  <si>
    <t>古城寺村</t>
  </si>
  <si>
    <t>安徽泰益源生态农业有限公司</t>
  </si>
  <si>
    <t>刘彬</t>
  </si>
  <si>
    <t>原料采购（豆柏）</t>
  </si>
  <si>
    <t>东河口镇</t>
  </si>
  <si>
    <t>金子寨村</t>
  </si>
  <si>
    <t>安徽沃源食品有限公司</t>
  </si>
  <si>
    <t>蒋  璞</t>
  </si>
  <si>
    <t>进原材料</t>
  </si>
  <si>
    <t>木厂镇</t>
  </si>
  <si>
    <t>五里桥村</t>
  </si>
  <si>
    <t>六安市金安区顺丰家庭农场</t>
  </si>
  <si>
    <t>许志好</t>
  </si>
  <si>
    <t>小龙虾池塘改扩建，新建黄鳝养殖塘</t>
  </si>
  <si>
    <t>新庄村</t>
  </si>
  <si>
    <t>六安市金安区飞来生态家庭农场</t>
  </si>
  <si>
    <t>吴昌中</t>
  </si>
  <si>
    <t>虾田虾苗、饲料、农机</t>
  </si>
  <si>
    <t>六安市金安区众安种养殖专业合作社</t>
  </si>
  <si>
    <t>张怀清</t>
  </si>
  <si>
    <t>鱼塘、稻虾塘改扩建，设备购买</t>
  </si>
  <si>
    <t>新塘村</t>
  </si>
  <si>
    <t>六安市金安区张喜农业合作社</t>
  </si>
  <si>
    <t>张喜</t>
  </si>
  <si>
    <t>流转土地种植单一品种水稻。单收单储加工所需资金</t>
  </si>
  <si>
    <t>兔耳岗村</t>
  </si>
  <si>
    <t>六安市金安区天和致远菌类种植专业合作社</t>
  </si>
  <si>
    <t>吴伟</t>
  </si>
  <si>
    <t>扩大经营（菌类大棚作物种植）</t>
  </si>
  <si>
    <t>姜圩村</t>
  </si>
  <si>
    <t>安徽春泉农业科技有限公司</t>
  </si>
  <si>
    <t>单一品种水稻单收单储、农业机械采购、育秧工厂物资</t>
  </si>
  <si>
    <t>岗郢村</t>
  </si>
  <si>
    <t>刘德中（六安市金安区德中家庭农场）</t>
  </si>
  <si>
    <t>刘德中</t>
  </si>
  <si>
    <t>支持小龙虾特色产业发展，购买虾苗等。</t>
  </si>
  <si>
    <t>孟岗村</t>
  </si>
  <si>
    <t>六安市金安区木厂镇孟岗村田园家庭农场</t>
  </si>
  <si>
    <t>刘蕾</t>
  </si>
  <si>
    <t>购置农机肥料种子</t>
  </si>
  <si>
    <t>红星村</t>
  </si>
  <si>
    <t>六安市金安区明红农作物种植专业合作社</t>
  </si>
  <si>
    <t>欧兴明</t>
  </si>
  <si>
    <t>购买烘干设配，新建育秧工厂，机械等</t>
  </si>
  <si>
    <t>六安市金安区亿丰农业专业合作社</t>
  </si>
  <si>
    <t>李万兵</t>
  </si>
  <si>
    <t>新建育秧工厂，场地建设，育秧设备，机械设备等</t>
  </si>
  <si>
    <t>六安市金安区甘水娥家庭农场</t>
  </si>
  <si>
    <t>袁从江</t>
  </si>
  <si>
    <t>扩建鹅舍</t>
  </si>
  <si>
    <t>翁墩乡</t>
  </si>
  <si>
    <t>夏岗村</t>
  </si>
  <si>
    <t>六安市金安区大丰数字农业专业合作社</t>
  </si>
  <si>
    <t>李东</t>
  </si>
  <si>
    <t>购买插秧机、无人机等</t>
  </si>
  <si>
    <t>孔树村</t>
  </si>
  <si>
    <t>六安市金安区顺发养殖专业合作社</t>
  </si>
  <si>
    <t>柏继全</t>
  </si>
  <si>
    <t>购买饲料、猪苗等</t>
  </si>
  <si>
    <t>翁墩村</t>
  </si>
  <si>
    <t>六安市金安区翁墩乡锦鑫家庭农场</t>
  </si>
  <si>
    <t>何娟</t>
  </si>
  <si>
    <t>建设高标准智能化数字化葡萄园35亩，购买农资、苗木等</t>
  </si>
  <si>
    <t>红桥村</t>
  </si>
  <si>
    <t>六安市金安区金浩生态种养殖专业合作社</t>
  </si>
  <si>
    <t>张金浩</t>
  </si>
  <si>
    <t>购买饲料</t>
  </si>
  <si>
    <t>汪墩村</t>
  </si>
  <si>
    <t>六安市金安区兴煌农机专业合作社</t>
  </si>
  <si>
    <t>李颖</t>
  </si>
  <si>
    <t>采购插秧机等</t>
  </si>
  <si>
    <t>三十铺镇</t>
  </si>
  <si>
    <t>赵寨村</t>
  </si>
  <si>
    <t>六安市金安区三十铺镇赵寨村股份经济合作社</t>
  </si>
  <si>
    <t>李克玲</t>
  </si>
  <si>
    <t>建设育秧工厂</t>
  </si>
  <si>
    <t>倪店村</t>
  </si>
  <si>
    <t>六安市金安区三十铺镇倪店村股份经济合作社</t>
  </si>
  <si>
    <t>汪庆好</t>
  </si>
  <si>
    <t>芝麻油深加工及购置农机</t>
  </si>
  <si>
    <t>黄大塘村</t>
  </si>
  <si>
    <t>六安市绿都生态农业科技有限公司</t>
  </si>
  <si>
    <t>涂成荣</t>
  </si>
  <si>
    <t>购买种苗、原材料、建桑叶茶桑葚酒加工厂房及加工设备等</t>
  </si>
  <si>
    <t>东桥镇</t>
  </si>
  <si>
    <t>青峰岭村</t>
  </si>
  <si>
    <t>六安市金安区老汤家庭农场</t>
  </si>
  <si>
    <t>汪惠</t>
  </si>
  <si>
    <t>收购白鹅</t>
  </si>
  <si>
    <t>六安市金安区牧鹅生态养殖专业合作社</t>
  </si>
  <si>
    <t>汤立江</t>
  </si>
  <si>
    <t>建造鹅舍、收购白鹅</t>
  </si>
  <si>
    <t>油坊村</t>
  </si>
  <si>
    <t>六安市金安区福云养殖专业合作社</t>
  </si>
  <si>
    <t>代仁福</t>
  </si>
  <si>
    <t>建设鹅棚</t>
  </si>
  <si>
    <t>何山村</t>
  </si>
  <si>
    <t>六安市金安区东桥镇何山村股份经济合作社</t>
  </si>
  <si>
    <t>何贤明</t>
  </si>
  <si>
    <t>农事服务</t>
  </si>
  <si>
    <t>中果店村</t>
  </si>
  <si>
    <t>六安市天润现代农业科技有限公司</t>
  </si>
  <si>
    <t>汪家玲</t>
  </si>
  <si>
    <t>收购粮食、小龙虾</t>
  </si>
  <si>
    <t>六安市金安区金丰公社农业服务有限公司</t>
  </si>
  <si>
    <t>陈道维</t>
  </si>
  <si>
    <t>罗老庄村</t>
  </si>
  <si>
    <t>六安市金安区玉洋家庭农场</t>
  </si>
  <si>
    <t>罗春</t>
  </si>
  <si>
    <t>建虾田、购虾苗等</t>
  </si>
  <si>
    <t>六安市小汤电子商务有限公司</t>
  </si>
  <si>
    <t>汤翠琳</t>
  </si>
  <si>
    <t>购销咸鹅</t>
  </si>
  <si>
    <t>张店镇</t>
  </si>
  <si>
    <t>左大桥村</t>
  </si>
  <si>
    <t>六安市金安区新民农业专业合作社</t>
  </si>
  <si>
    <t>马中兵</t>
  </si>
  <si>
    <t>购买冷藏车、机械费</t>
  </si>
  <si>
    <t>六安市金安区亿隆农机专业合作社</t>
  </si>
  <si>
    <t>汪杰</t>
  </si>
  <si>
    <t>购买插秧机、运输车，建设育秧大棚</t>
  </si>
  <si>
    <t>六安市金安区缘梦圆水务专业合作社</t>
  </si>
  <si>
    <t>王玉兰</t>
  </si>
  <si>
    <t>育秧工厂温室建设</t>
  </si>
  <si>
    <t>金安区南部农事服务中心</t>
  </si>
  <si>
    <t>李纯金</t>
  </si>
  <si>
    <t>育秧工厂建设</t>
  </si>
  <si>
    <t>松林岗村</t>
  </si>
  <si>
    <t>安徽薄艾农林发展有限公司</t>
  </si>
  <si>
    <t>张晓燕</t>
  </si>
  <si>
    <t>艾草收储及加工</t>
  </si>
  <si>
    <t>塔山寺村</t>
  </si>
  <si>
    <t>六安市金安区张店镇塔山寺村股份经济合作社</t>
  </si>
  <si>
    <t>甄庭和</t>
  </si>
  <si>
    <t>生产种植中草药</t>
  </si>
  <si>
    <t>六安市金安区张店镇左大桥村股份经济合作社</t>
  </si>
  <si>
    <t>黄丙玉</t>
  </si>
  <si>
    <t>单一品种水稻种植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</si>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</sst>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2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1" fillId="0" borderId="1" xfId="0" applyFont="1" applyFill="1" applyBorder="1">
      <alignment vertical="center"/>
    </xf>
    <xf numFmtId="176" fontId="11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topLeftCell="A64" workbookViewId="0">
      <selection activeCell="P10" sqref="P10"/>
    </sheetView>
  </sheetViews>
  <sheetFormatPr defaultColWidth="9" defaultRowHeight="13.5"/>
  <cols>
    <col min="1" max="1" width="5.375" style="2" customWidth="1"/>
    <col min="2" max="3" width="9" style="2"/>
    <col min="4" max="4" width="18.25" style="2" customWidth="1"/>
    <col min="5" max="5" width="9" style="2" hidden="1" customWidth="1"/>
    <col min="6" max="6" width="9" style="2"/>
    <col min="7" max="7" width="13" style="2" customWidth="1"/>
    <col min="8" max="8" width="14.75" style="3" customWidth="1"/>
    <col min="9" max="9" width="21.875" style="2" customWidth="1"/>
    <col min="10" max="16384" width="9" style="4"/>
  </cols>
  <sheetData>
    <row r="1" ht="31.5" spans="1:10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20.25" spans="1:10">
      <c r="A2" s="7"/>
      <c r="B2" s="7"/>
      <c r="C2" s="7"/>
      <c r="D2" s="8"/>
      <c r="E2" s="8"/>
      <c r="F2" s="8"/>
      <c r="G2" s="8"/>
      <c r="H2" s="9"/>
      <c r="I2" s="10" t="s">
        <v>1</v>
      </c>
    </row>
    <row r="3" ht="20.25" spans="1:10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2" t="s">
        <v>6</v>
      </c>
      <c r="G3" s="11" t="s">
        <v>7</v>
      </c>
      <c r="H3" s="13"/>
      <c r="I3" s="14" t="s">
        <v>8</v>
      </c>
    </row>
    <row r="4" ht="20.25" spans="1:10">
      <c r="A4" s="11"/>
      <c r="B4" s="11"/>
      <c r="C4" s="11"/>
      <c r="D4" s="11"/>
      <c r="E4" s="15"/>
      <c r="F4" s="15"/>
      <c r="G4" s="11" t="s">
        <v>9</v>
      </c>
      <c r="H4" s="13" t="s">
        <v>10</v>
      </c>
      <c r="I4" s="16"/>
    </row>
    <row r="5" ht="42.75" spans="1:10">
      <c r="A5" s="17">
        <v>1</v>
      </c>
      <c r="B5" s="17" t="s">
        <v>11</v>
      </c>
      <c r="C5" s="17" t="s">
        <v>12</v>
      </c>
      <c r="D5" s="17" t="s">
        <v>13</v>
      </c>
      <c r="E5" s="17" t="s">
        <v>14</v>
      </c>
      <c r="F5" s="17" t="str">
        <f>REPLACE(E5,2,1,"*")</f>
        <v>张*艳</v>
      </c>
      <c r="G5" s="17">
        <v>900000</v>
      </c>
      <c r="H5" s="18">
        <v>25365</v>
      </c>
      <c r="I5" s="17" t="s">
        <v>15</v>
      </c>
      <c r="J5" s="2"/>
    </row>
    <row r="6" ht="42.75" spans="1:10">
      <c r="A6" s="17">
        <v>2</v>
      </c>
      <c r="B6" s="17" t="s">
        <v>16</v>
      </c>
      <c r="C6" s="17" t="s">
        <v>17</v>
      </c>
      <c r="D6" s="17" t="s">
        <v>18</v>
      </c>
      <c r="E6" s="17" t="s">
        <v>19</v>
      </c>
      <c r="F6" s="17" t="str">
        <f t="shared" ref="F6:F37" si="0">REPLACE(E6,2,1,"*")</f>
        <v>胡*现</v>
      </c>
      <c r="G6" s="17">
        <v>2700000</v>
      </c>
      <c r="H6" s="18">
        <v>80380.01</v>
      </c>
      <c r="I6" s="17" t="s">
        <v>20</v>
      </c>
      <c r="J6" s="2"/>
    </row>
    <row r="7" ht="42.75" spans="1:10">
      <c r="A7" s="17">
        <v>3</v>
      </c>
      <c r="B7" s="17" t="s">
        <v>16</v>
      </c>
      <c r="C7" s="17" t="s">
        <v>21</v>
      </c>
      <c r="D7" s="17" t="s">
        <v>22</v>
      </c>
      <c r="E7" s="17" t="s">
        <v>23</v>
      </c>
      <c r="F7" s="17" t="str">
        <f t="shared" si="0"/>
        <v>李*稳</v>
      </c>
      <c r="G7" s="17">
        <v>500000</v>
      </c>
      <c r="H7" s="18">
        <v>9752.85</v>
      </c>
      <c r="I7" s="17" t="s">
        <v>24</v>
      </c>
      <c r="J7" s="2"/>
    </row>
    <row r="8" ht="42.75" spans="1:10">
      <c r="A8" s="17">
        <v>4</v>
      </c>
      <c r="B8" s="17" t="s">
        <v>16</v>
      </c>
      <c r="C8" s="17" t="s">
        <v>25</v>
      </c>
      <c r="D8" s="17" t="s">
        <v>26</v>
      </c>
      <c r="E8" s="17" t="s">
        <v>27</v>
      </c>
      <c r="F8" s="17" t="str">
        <f t="shared" si="0"/>
        <v>许*运</v>
      </c>
      <c r="G8" s="17">
        <v>1700000</v>
      </c>
      <c r="H8" s="18">
        <v>41235.55</v>
      </c>
      <c r="I8" s="17" t="s">
        <v>28</v>
      </c>
      <c r="J8" s="2"/>
    </row>
    <row r="9" ht="28.5" spans="1:10">
      <c r="A9" s="17">
        <v>5</v>
      </c>
      <c r="B9" s="17" t="s">
        <v>16</v>
      </c>
      <c r="C9" s="17" t="s">
        <v>29</v>
      </c>
      <c r="D9" s="17" t="s">
        <v>30</v>
      </c>
      <c r="E9" s="17" t="s">
        <v>31</v>
      </c>
      <c r="F9" s="17" t="str">
        <f t="shared" si="0"/>
        <v>王*</v>
      </c>
      <c r="G9" s="17">
        <v>600000</v>
      </c>
      <c r="H9" s="18">
        <v>17083.33</v>
      </c>
      <c r="I9" s="17" t="s">
        <v>32</v>
      </c>
      <c r="J9" s="2"/>
    </row>
    <row r="10" ht="28.5" spans="1:10">
      <c r="A10" s="17">
        <v>6</v>
      </c>
      <c r="B10" s="17" t="s">
        <v>16</v>
      </c>
      <c r="C10" s="17" t="s">
        <v>33</v>
      </c>
      <c r="D10" s="17" t="s">
        <v>34</v>
      </c>
      <c r="E10" s="17" t="s">
        <v>35</v>
      </c>
      <c r="F10" s="17" t="str">
        <f t="shared" si="0"/>
        <v>汪*和</v>
      </c>
      <c r="G10" s="17">
        <v>2000000</v>
      </c>
      <c r="H10" s="18">
        <v>51944.45</v>
      </c>
      <c r="I10" s="17" t="s">
        <v>36</v>
      </c>
      <c r="J10" s="2"/>
    </row>
    <row r="11" ht="42.75" spans="1:10">
      <c r="A11" s="17">
        <v>7</v>
      </c>
      <c r="B11" s="17" t="s">
        <v>16</v>
      </c>
      <c r="C11" s="17" t="s">
        <v>37</v>
      </c>
      <c r="D11" s="17" t="s">
        <v>38</v>
      </c>
      <c r="E11" s="17" t="s">
        <v>39</v>
      </c>
      <c r="F11" s="17" t="str">
        <f t="shared" si="0"/>
        <v>刘*勇</v>
      </c>
      <c r="G11" s="17">
        <v>300000</v>
      </c>
      <c r="H11" s="18">
        <v>3856.67</v>
      </c>
      <c r="I11" s="17" t="s">
        <v>40</v>
      </c>
      <c r="J11" s="2"/>
    </row>
    <row r="12" ht="28.5" spans="1:10">
      <c r="A12" s="17">
        <v>8</v>
      </c>
      <c r="B12" s="17" t="s">
        <v>16</v>
      </c>
      <c r="C12" s="17" t="s">
        <v>41</v>
      </c>
      <c r="D12" s="17" t="s">
        <v>42</v>
      </c>
      <c r="E12" s="17" t="s">
        <v>43</v>
      </c>
      <c r="F12" s="17" t="str">
        <f t="shared" si="0"/>
        <v>刘*松</v>
      </c>
      <c r="G12" s="17">
        <v>1470000</v>
      </c>
      <c r="H12" s="18">
        <v>8794.17</v>
      </c>
      <c r="I12" s="17" t="s">
        <v>44</v>
      </c>
      <c r="J12" s="2"/>
    </row>
    <row r="13" ht="24" customHeight="1" spans="1:10">
      <c r="A13" s="17">
        <v>9</v>
      </c>
      <c r="B13" s="17" t="s">
        <v>16</v>
      </c>
      <c r="C13" s="17" t="s">
        <v>41</v>
      </c>
      <c r="D13" s="17" t="s">
        <v>45</v>
      </c>
      <c r="E13" s="17" t="s">
        <v>43</v>
      </c>
      <c r="F13" s="17" t="str">
        <f t="shared" si="0"/>
        <v>刘*松</v>
      </c>
      <c r="G13" s="17">
        <v>700000</v>
      </c>
      <c r="H13" s="18">
        <v>4756.43</v>
      </c>
      <c r="I13" s="17" t="s">
        <v>46</v>
      </c>
      <c r="J13" s="2"/>
    </row>
    <row r="14" s="1" customFormat="1" ht="42.75" spans="1:10">
      <c r="A14" s="17">
        <v>10</v>
      </c>
      <c r="B14" s="17" t="s">
        <v>16</v>
      </c>
      <c r="C14" s="17" t="s">
        <v>47</v>
      </c>
      <c r="D14" s="17" t="s">
        <v>48</v>
      </c>
      <c r="E14" s="17" t="s">
        <v>49</v>
      </c>
      <c r="F14" s="17" t="str">
        <f t="shared" si="0"/>
        <v>胡*</v>
      </c>
      <c r="G14" s="17">
        <v>2810000</v>
      </c>
      <c r="H14" s="18">
        <v>69175.08</v>
      </c>
      <c r="I14" s="17" t="s">
        <v>50</v>
      </c>
      <c r="J14" s="19"/>
    </row>
    <row r="15" s="1" customFormat="1" ht="42.75" spans="1:10">
      <c r="A15" s="17">
        <v>11</v>
      </c>
      <c r="B15" s="20" t="s">
        <v>51</v>
      </c>
      <c r="C15" s="20" t="s">
        <v>52</v>
      </c>
      <c r="D15" s="20" t="s">
        <v>53</v>
      </c>
      <c r="E15" s="20" t="s">
        <v>54</v>
      </c>
      <c r="F15" s="17" t="str">
        <f t="shared" si="0"/>
        <v>陈*洋</v>
      </c>
      <c r="G15" s="20">
        <v>386000</v>
      </c>
      <c r="H15" s="21">
        <v>8795.03</v>
      </c>
      <c r="I15" s="20" t="s">
        <v>55</v>
      </c>
      <c r="J15" s="19"/>
    </row>
    <row r="16" s="1" customFormat="1" ht="28.5" spans="1:10">
      <c r="A16" s="17">
        <v>12</v>
      </c>
      <c r="B16" s="20" t="s">
        <v>51</v>
      </c>
      <c r="C16" s="20" t="s">
        <v>56</v>
      </c>
      <c r="D16" s="20" t="s">
        <v>57</v>
      </c>
      <c r="E16" s="20" t="s">
        <v>58</v>
      </c>
      <c r="F16" s="17" t="str">
        <f t="shared" si="0"/>
        <v>李*军</v>
      </c>
      <c r="G16" s="20">
        <v>750000</v>
      </c>
      <c r="H16" s="21">
        <v>24411.11</v>
      </c>
      <c r="I16" s="20" t="s">
        <v>59</v>
      </c>
      <c r="J16" s="19"/>
    </row>
    <row r="17" s="1" customFormat="1" ht="28.5" spans="1:10">
      <c r="A17" s="17">
        <v>13</v>
      </c>
      <c r="B17" s="17" t="s">
        <v>60</v>
      </c>
      <c r="C17" s="17" t="s">
        <v>61</v>
      </c>
      <c r="D17" s="17" t="s">
        <v>62</v>
      </c>
      <c r="E17" s="17" t="s">
        <v>63</v>
      </c>
      <c r="F17" s="17" t="str">
        <f t="shared" si="0"/>
        <v>朱*飞</v>
      </c>
      <c r="G17" s="17">
        <v>594000</v>
      </c>
      <c r="H17" s="18">
        <v>9205.1</v>
      </c>
      <c r="I17" s="17" t="s">
        <v>64</v>
      </c>
      <c r="J17" s="19"/>
    </row>
    <row r="18" ht="28.5" spans="1:10">
      <c r="A18" s="17">
        <v>14</v>
      </c>
      <c r="B18" s="17" t="s">
        <v>60</v>
      </c>
      <c r="C18" s="17" t="s">
        <v>65</v>
      </c>
      <c r="D18" s="17" t="s">
        <v>66</v>
      </c>
      <c r="E18" s="17" t="s">
        <v>67</v>
      </c>
      <c r="F18" s="17" t="str">
        <f t="shared" si="0"/>
        <v>宗*伟</v>
      </c>
      <c r="G18" s="17">
        <v>300000</v>
      </c>
      <c r="H18" s="18">
        <v>6287.5</v>
      </c>
      <c r="I18" s="17" t="s">
        <v>68</v>
      </c>
      <c r="J18" s="2"/>
    </row>
    <row r="19" ht="42.75" spans="1:10">
      <c r="A19" s="17">
        <v>15</v>
      </c>
      <c r="B19" s="17" t="s">
        <v>60</v>
      </c>
      <c r="C19" s="17" t="s">
        <v>65</v>
      </c>
      <c r="D19" s="17" t="s">
        <v>69</v>
      </c>
      <c r="E19" s="17" t="s">
        <v>70</v>
      </c>
      <c r="F19" s="17" t="str">
        <f t="shared" si="0"/>
        <v>邬*林</v>
      </c>
      <c r="G19" s="17">
        <v>374000</v>
      </c>
      <c r="H19" s="18">
        <v>6269.15</v>
      </c>
      <c r="I19" s="17" t="s">
        <v>71</v>
      </c>
      <c r="J19" s="2"/>
    </row>
    <row r="20" ht="42.75" spans="1:10">
      <c r="A20" s="17">
        <v>16</v>
      </c>
      <c r="B20" s="17" t="s">
        <v>72</v>
      </c>
      <c r="C20" s="17" t="s">
        <v>73</v>
      </c>
      <c r="D20" s="17" t="s">
        <v>74</v>
      </c>
      <c r="E20" s="17" t="s">
        <v>75</v>
      </c>
      <c r="F20" s="17" t="str">
        <f t="shared" si="0"/>
        <v>张*龙</v>
      </c>
      <c r="G20" s="17">
        <v>1500000</v>
      </c>
      <c r="H20" s="22">
        <v>14566.67</v>
      </c>
      <c r="I20" s="17" t="s">
        <v>76</v>
      </c>
      <c r="J20" s="2"/>
    </row>
    <row r="21" ht="42.75" spans="1:10">
      <c r="A21" s="17">
        <v>17</v>
      </c>
      <c r="B21" s="17" t="s">
        <v>72</v>
      </c>
      <c r="C21" s="17" t="s">
        <v>77</v>
      </c>
      <c r="D21" s="17" t="s">
        <v>78</v>
      </c>
      <c r="E21" s="17" t="s">
        <v>79</v>
      </c>
      <c r="F21" s="17" t="str">
        <f t="shared" si="0"/>
        <v>陈*龙</v>
      </c>
      <c r="G21" s="17">
        <v>500000</v>
      </c>
      <c r="H21" s="22">
        <v>10020.34</v>
      </c>
      <c r="I21" s="17" t="s">
        <v>80</v>
      </c>
      <c r="J21" s="2"/>
    </row>
    <row r="22" ht="42.75" spans="1:10">
      <c r="A22" s="17">
        <v>18</v>
      </c>
      <c r="B22" s="17" t="s">
        <v>72</v>
      </c>
      <c r="C22" s="17" t="s">
        <v>81</v>
      </c>
      <c r="D22" s="17" t="s">
        <v>82</v>
      </c>
      <c r="E22" s="17" t="s">
        <v>83</v>
      </c>
      <c r="F22" s="17" t="str">
        <f t="shared" si="0"/>
        <v>张*锐</v>
      </c>
      <c r="G22" s="17">
        <v>500000</v>
      </c>
      <c r="H22" s="22">
        <v>13932.83</v>
      </c>
      <c r="I22" s="17" t="s">
        <v>84</v>
      </c>
      <c r="J22" s="2"/>
    </row>
    <row r="23" ht="42.75" spans="1:10">
      <c r="A23" s="17">
        <v>19</v>
      </c>
      <c r="B23" s="17" t="s">
        <v>85</v>
      </c>
      <c r="C23" s="23" t="s">
        <v>86</v>
      </c>
      <c r="D23" s="23" t="s">
        <v>87</v>
      </c>
      <c r="E23" s="17" t="s">
        <v>88</v>
      </c>
      <c r="F23" s="17" t="str">
        <f t="shared" si="0"/>
        <v>江*勇</v>
      </c>
      <c r="G23" s="24">
        <v>1368000</v>
      </c>
      <c r="H23" s="22">
        <v>21358.61</v>
      </c>
      <c r="I23" s="23" t="s">
        <v>89</v>
      </c>
      <c r="J23" s="2"/>
    </row>
    <row r="24" ht="42.75" spans="1:10">
      <c r="A24" s="17">
        <v>20</v>
      </c>
      <c r="B24" s="17" t="s">
        <v>85</v>
      </c>
      <c r="C24" s="23" t="s">
        <v>90</v>
      </c>
      <c r="D24" s="23" t="s">
        <v>91</v>
      </c>
      <c r="E24" s="17" t="s">
        <v>92</v>
      </c>
      <c r="F24" s="17" t="str">
        <f t="shared" si="0"/>
        <v>陈*桥</v>
      </c>
      <c r="G24" s="24">
        <v>2005000</v>
      </c>
      <c r="H24" s="22">
        <v>20607.78</v>
      </c>
      <c r="I24" s="23" t="s">
        <v>93</v>
      </c>
      <c r="J24" s="2"/>
    </row>
    <row r="25" ht="42.75" spans="1:10">
      <c r="A25" s="17">
        <v>21</v>
      </c>
      <c r="B25" s="17" t="s">
        <v>85</v>
      </c>
      <c r="C25" s="23" t="s">
        <v>94</v>
      </c>
      <c r="D25" s="23" t="s">
        <v>95</v>
      </c>
      <c r="E25" s="17" t="s">
        <v>96</v>
      </c>
      <c r="F25" s="17" t="str">
        <f t="shared" si="0"/>
        <v>薛*</v>
      </c>
      <c r="G25" s="24">
        <v>2016000</v>
      </c>
      <c r="H25" s="22">
        <v>19998.02</v>
      </c>
      <c r="I25" s="23" t="s">
        <v>93</v>
      </c>
      <c r="J25" s="2"/>
    </row>
    <row r="26" ht="28.5" spans="1:10">
      <c r="A26" s="17">
        <v>22</v>
      </c>
      <c r="B26" s="17" t="s">
        <v>97</v>
      </c>
      <c r="C26" s="17" t="s">
        <v>98</v>
      </c>
      <c r="D26" s="17" t="s">
        <v>99</v>
      </c>
      <c r="E26" s="17" t="s">
        <v>100</v>
      </c>
      <c r="F26" s="17" t="str">
        <f t="shared" si="0"/>
        <v>徐*娜</v>
      </c>
      <c r="G26" s="17">
        <v>600000</v>
      </c>
      <c r="H26" s="22">
        <v>21583</v>
      </c>
      <c r="I26" s="17" t="s">
        <v>101</v>
      </c>
      <c r="J26" s="2"/>
    </row>
    <row r="27" ht="28.5" spans="1:10">
      <c r="A27" s="17">
        <v>23</v>
      </c>
      <c r="B27" s="25" t="s">
        <v>102</v>
      </c>
      <c r="C27" s="25" t="s">
        <v>103</v>
      </c>
      <c r="D27" s="17" t="s">
        <v>104</v>
      </c>
      <c r="E27" s="25" t="s">
        <v>105</v>
      </c>
      <c r="F27" s="17" t="str">
        <f t="shared" si="0"/>
        <v>高*红</v>
      </c>
      <c r="G27" s="17">
        <v>1830000</v>
      </c>
      <c r="H27" s="22">
        <v>39555.88</v>
      </c>
      <c r="I27" s="17" t="s">
        <v>106</v>
      </c>
      <c r="J27" s="2"/>
    </row>
    <row r="28" ht="42.75" spans="1:10">
      <c r="A28" s="17">
        <v>24</v>
      </c>
      <c r="B28" s="25" t="s">
        <v>102</v>
      </c>
      <c r="C28" s="25" t="s">
        <v>103</v>
      </c>
      <c r="D28" s="17" t="s">
        <v>107</v>
      </c>
      <c r="E28" s="25" t="s">
        <v>108</v>
      </c>
      <c r="F28" s="17" t="str">
        <f t="shared" si="0"/>
        <v>潘*楼</v>
      </c>
      <c r="G28" s="26">
        <v>725000</v>
      </c>
      <c r="H28" s="22">
        <v>1597.02</v>
      </c>
      <c r="I28" s="25" t="s">
        <v>109</v>
      </c>
      <c r="J28" s="2"/>
    </row>
    <row r="29" ht="28.5" spans="1:10">
      <c r="A29" s="17">
        <v>25</v>
      </c>
      <c r="B29" s="25" t="s">
        <v>102</v>
      </c>
      <c r="C29" s="25" t="s">
        <v>110</v>
      </c>
      <c r="D29" s="17" t="s">
        <v>111</v>
      </c>
      <c r="E29" s="25" t="s">
        <v>112</v>
      </c>
      <c r="F29" s="17" t="str">
        <f t="shared" si="0"/>
        <v>黄*红</v>
      </c>
      <c r="G29" s="26">
        <v>850000</v>
      </c>
      <c r="H29" s="22">
        <v>9334.71</v>
      </c>
      <c r="I29" s="25" t="s">
        <v>113</v>
      </c>
      <c r="J29" s="2"/>
    </row>
    <row r="30" ht="39" customHeight="1" spans="1:10">
      <c r="A30" s="17">
        <v>26</v>
      </c>
      <c r="B30" s="25" t="s">
        <v>102</v>
      </c>
      <c r="C30" s="25" t="s">
        <v>114</v>
      </c>
      <c r="D30" s="27" t="s">
        <v>115</v>
      </c>
      <c r="E30" s="25" t="s">
        <v>116</v>
      </c>
      <c r="F30" s="17" t="str">
        <f t="shared" si="0"/>
        <v>王*俊</v>
      </c>
      <c r="G30" s="26">
        <v>1300000</v>
      </c>
      <c r="H30" s="22">
        <v>21182.23</v>
      </c>
      <c r="I30" s="25" t="s">
        <v>117</v>
      </c>
      <c r="J30" s="2"/>
    </row>
    <row r="31" ht="42" customHeight="1" spans="1:10">
      <c r="A31" s="17">
        <v>27</v>
      </c>
      <c r="B31" s="25" t="s">
        <v>102</v>
      </c>
      <c r="C31" s="25" t="s">
        <v>118</v>
      </c>
      <c r="D31" s="17" t="s">
        <v>119</v>
      </c>
      <c r="E31" s="25" t="s">
        <v>120</v>
      </c>
      <c r="F31" s="17" t="str">
        <f t="shared" si="0"/>
        <v>王*兴</v>
      </c>
      <c r="G31" s="26">
        <v>400000</v>
      </c>
      <c r="H31" s="22">
        <v>12257.78</v>
      </c>
      <c r="I31" s="25" t="s">
        <v>121</v>
      </c>
      <c r="J31" s="2"/>
    </row>
    <row r="32" ht="28.5" spans="1:10">
      <c r="A32" s="17">
        <v>28</v>
      </c>
      <c r="B32" s="25" t="s">
        <v>102</v>
      </c>
      <c r="C32" s="23" t="s">
        <v>122</v>
      </c>
      <c r="D32" s="28" t="s">
        <v>123</v>
      </c>
      <c r="E32" s="23" t="s">
        <v>124</v>
      </c>
      <c r="F32" s="17" t="str">
        <f t="shared" si="0"/>
        <v>李*成</v>
      </c>
      <c r="G32" s="23">
        <v>300000</v>
      </c>
      <c r="H32" s="22">
        <v>3680</v>
      </c>
      <c r="I32" s="23" t="s">
        <v>125</v>
      </c>
      <c r="J32" s="2"/>
    </row>
    <row r="33" ht="27" spans="1:10">
      <c r="A33" s="17">
        <v>29</v>
      </c>
      <c r="B33" s="25" t="s">
        <v>102</v>
      </c>
      <c r="C33" s="23" t="s">
        <v>126</v>
      </c>
      <c r="D33" s="28" t="s">
        <v>127</v>
      </c>
      <c r="E33" s="23" t="s">
        <v>128</v>
      </c>
      <c r="F33" s="17" t="str">
        <f t="shared" si="0"/>
        <v>刘*</v>
      </c>
      <c r="G33" s="23">
        <v>2000000</v>
      </c>
      <c r="H33" s="22">
        <v>22588.01</v>
      </c>
      <c r="I33" s="23" t="s">
        <v>129</v>
      </c>
    </row>
    <row r="34" ht="28.5" spans="1:10">
      <c r="A34" s="17">
        <v>30</v>
      </c>
      <c r="B34" s="17" t="s">
        <v>130</v>
      </c>
      <c r="C34" s="17" t="s">
        <v>131</v>
      </c>
      <c r="D34" s="17" t="s">
        <v>132</v>
      </c>
      <c r="E34" s="17" t="s">
        <v>133</v>
      </c>
      <c r="F34" s="17" t="str">
        <f t="shared" si="0"/>
        <v>蒋* 璞</v>
      </c>
      <c r="G34" s="24">
        <v>3000000</v>
      </c>
      <c r="H34" s="22">
        <v>101250</v>
      </c>
      <c r="I34" s="25" t="s">
        <v>134</v>
      </c>
    </row>
    <row r="35" ht="28.5" spans="1:10">
      <c r="A35" s="17">
        <v>31</v>
      </c>
      <c r="B35" s="23" t="s">
        <v>135</v>
      </c>
      <c r="C35" s="23" t="s">
        <v>136</v>
      </c>
      <c r="D35" s="23" t="s">
        <v>137</v>
      </c>
      <c r="E35" s="23" t="s">
        <v>138</v>
      </c>
      <c r="F35" s="17" t="str">
        <f t="shared" si="0"/>
        <v>许*好</v>
      </c>
      <c r="G35" s="23">
        <v>950000</v>
      </c>
      <c r="H35" s="29">
        <v>5352.57</v>
      </c>
      <c r="I35" s="30" t="s">
        <v>139</v>
      </c>
    </row>
    <row r="36" ht="28.5" spans="1:10">
      <c r="A36" s="17">
        <v>32</v>
      </c>
      <c r="B36" s="31" t="s">
        <v>135</v>
      </c>
      <c r="C36" s="31" t="s">
        <v>140</v>
      </c>
      <c r="D36" s="31" t="s">
        <v>141</v>
      </c>
      <c r="E36" s="31" t="s">
        <v>142</v>
      </c>
      <c r="F36" s="17" t="str">
        <f t="shared" si="0"/>
        <v>吴*中</v>
      </c>
      <c r="G36" s="32">
        <v>400000</v>
      </c>
      <c r="H36" s="29">
        <v>1267.36</v>
      </c>
      <c r="I36" s="23" t="s">
        <v>143</v>
      </c>
    </row>
    <row r="37" ht="41.25" customHeight="1" spans="1:10">
      <c r="A37" s="17">
        <v>33</v>
      </c>
      <c r="B37" s="31" t="s">
        <v>135</v>
      </c>
      <c r="C37" s="31" t="s">
        <v>140</v>
      </c>
      <c r="D37" s="31" t="s">
        <v>144</v>
      </c>
      <c r="E37" s="31" t="s">
        <v>145</v>
      </c>
      <c r="F37" s="17" t="str">
        <f t="shared" si="0"/>
        <v>张*清</v>
      </c>
      <c r="G37" s="32">
        <v>340000</v>
      </c>
      <c r="H37" s="29">
        <v>2412</v>
      </c>
      <c r="I37" s="23" t="s">
        <v>146</v>
      </c>
    </row>
    <row r="38" ht="42.75" spans="1:10">
      <c r="A38" s="17">
        <v>34</v>
      </c>
      <c r="B38" s="23" t="s">
        <v>135</v>
      </c>
      <c r="C38" s="23" t="s">
        <v>147</v>
      </c>
      <c r="D38" s="23" t="s">
        <v>148</v>
      </c>
      <c r="E38" s="23" t="s">
        <v>149</v>
      </c>
      <c r="F38" s="17" t="str">
        <f t="shared" ref="F38:F69" si="1">REPLACE(E38,2,1,"*")</f>
        <v>张*</v>
      </c>
      <c r="G38" s="23">
        <v>1300000</v>
      </c>
      <c r="H38" s="29">
        <v>5693.33</v>
      </c>
      <c r="I38" s="23" t="s">
        <v>150</v>
      </c>
    </row>
    <row r="39" ht="40.5" spans="1:10">
      <c r="A39" s="17">
        <v>35</v>
      </c>
      <c r="B39" s="33" t="s">
        <v>135</v>
      </c>
      <c r="C39" s="34" t="s">
        <v>151</v>
      </c>
      <c r="D39" s="33" t="s">
        <v>152</v>
      </c>
      <c r="E39" s="33" t="s">
        <v>153</v>
      </c>
      <c r="F39" s="17" t="str">
        <f t="shared" si="1"/>
        <v>吴*</v>
      </c>
      <c r="G39" s="23">
        <v>400000</v>
      </c>
      <c r="H39" s="29">
        <v>5390.22</v>
      </c>
      <c r="I39" s="23" t="s">
        <v>154</v>
      </c>
    </row>
    <row r="40" ht="42.75" spans="1:10">
      <c r="A40" s="17">
        <v>36</v>
      </c>
      <c r="B40" s="23" t="s">
        <v>135</v>
      </c>
      <c r="C40" s="35" t="s">
        <v>155</v>
      </c>
      <c r="D40" s="23" t="s">
        <v>156</v>
      </c>
      <c r="E40" s="23" t="s">
        <v>63</v>
      </c>
      <c r="F40" s="17" t="str">
        <f t="shared" si="1"/>
        <v>朱*飞</v>
      </c>
      <c r="G40" s="23">
        <v>3000000</v>
      </c>
      <c r="H40" s="29">
        <v>19825</v>
      </c>
      <c r="I40" s="23" t="s">
        <v>157</v>
      </c>
    </row>
    <row r="41" ht="42.75" spans="1:10">
      <c r="A41" s="17">
        <v>37</v>
      </c>
      <c r="B41" s="23" t="s">
        <v>135</v>
      </c>
      <c r="C41" s="35" t="s">
        <v>158</v>
      </c>
      <c r="D41" s="23" t="s">
        <v>159</v>
      </c>
      <c r="E41" s="23" t="s">
        <v>160</v>
      </c>
      <c r="F41" s="17" t="str">
        <f t="shared" si="1"/>
        <v>刘*中</v>
      </c>
      <c r="G41" s="23">
        <v>350000</v>
      </c>
      <c r="H41" s="36">
        <v>2220.88</v>
      </c>
      <c r="I41" s="23" t="s">
        <v>161</v>
      </c>
    </row>
    <row r="42" ht="42.75" spans="1:10">
      <c r="A42" s="17">
        <v>38</v>
      </c>
      <c r="B42" s="31" t="s">
        <v>135</v>
      </c>
      <c r="C42" s="31" t="s">
        <v>162</v>
      </c>
      <c r="D42" s="31" t="s">
        <v>163</v>
      </c>
      <c r="E42" s="31" t="s">
        <v>164</v>
      </c>
      <c r="F42" s="17" t="str">
        <f t="shared" si="1"/>
        <v>刘*</v>
      </c>
      <c r="G42" s="32">
        <v>1470000</v>
      </c>
      <c r="H42" s="29">
        <v>29212</v>
      </c>
      <c r="I42" s="31" t="s">
        <v>165</v>
      </c>
    </row>
    <row r="43" ht="42.75" spans="1:10">
      <c r="A43" s="17">
        <v>39</v>
      </c>
      <c r="B43" s="31" t="s">
        <v>135</v>
      </c>
      <c r="C43" s="31" t="s">
        <v>166</v>
      </c>
      <c r="D43" s="37" t="s">
        <v>167</v>
      </c>
      <c r="E43" s="23" t="s">
        <v>168</v>
      </c>
      <c r="F43" s="17" t="str">
        <f t="shared" si="1"/>
        <v>欧*明</v>
      </c>
      <c r="G43" s="32">
        <v>390000</v>
      </c>
      <c r="H43" s="29">
        <v>2102.81</v>
      </c>
      <c r="I43" s="31" t="s">
        <v>169</v>
      </c>
    </row>
    <row r="44" ht="42.75" spans="1:10">
      <c r="A44" s="17">
        <v>40</v>
      </c>
      <c r="B44" s="31" t="s">
        <v>135</v>
      </c>
      <c r="C44" s="31" t="s">
        <v>166</v>
      </c>
      <c r="D44" s="23" t="s">
        <v>170</v>
      </c>
      <c r="E44" s="23" t="s">
        <v>171</v>
      </c>
      <c r="F44" s="17" t="str">
        <f t="shared" si="1"/>
        <v>李*兵</v>
      </c>
      <c r="G44" s="32">
        <v>3540000</v>
      </c>
      <c r="H44" s="29">
        <v>18143.63</v>
      </c>
      <c r="I44" s="38" t="s">
        <v>172</v>
      </c>
    </row>
    <row r="45" ht="39" customHeight="1" spans="1:10">
      <c r="A45" s="17">
        <v>41</v>
      </c>
      <c r="B45" s="31" t="s">
        <v>135</v>
      </c>
      <c r="C45" s="31" t="s">
        <v>162</v>
      </c>
      <c r="D45" s="31" t="s">
        <v>173</v>
      </c>
      <c r="E45" s="31" t="s">
        <v>174</v>
      </c>
      <c r="F45" s="17" t="str">
        <f t="shared" si="1"/>
        <v>袁*江</v>
      </c>
      <c r="G45" s="32">
        <v>1020000</v>
      </c>
      <c r="H45" s="29">
        <v>3820.5</v>
      </c>
      <c r="I45" s="31" t="s">
        <v>175</v>
      </c>
    </row>
    <row r="46" ht="42.75" spans="1:10">
      <c r="A46" s="17">
        <v>42</v>
      </c>
      <c r="B46" s="20" t="s">
        <v>176</v>
      </c>
      <c r="C46" s="20" t="s">
        <v>177</v>
      </c>
      <c r="D46" s="20" t="s">
        <v>178</v>
      </c>
      <c r="E46" s="17" t="s">
        <v>179</v>
      </c>
      <c r="F46" s="17" t="str">
        <f t="shared" si="1"/>
        <v>李*</v>
      </c>
      <c r="G46" s="20">
        <v>1440000</v>
      </c>
      <c r="H46" s="21">
        <v>19024.61</v>
      </c>
      <c r="I46" s="17" t="s">
        <v>180</v>
      </c>
    </row>
    <row r="47" ht="28.5" spans="1:10">
      <c r="A47" s="17">
        <v>43</v>
      </c>
      <c r="B47" s="20" t="s">
        <v>176</v>
      </c>
      <c r="C47" s="20" t="s">
        <v>181</v>
      </c>
      <c r="D47" s="20" t="s">
        <v>182</v>
      </c>
      <c r="E47" s="17" t="s">
        <v>183</v>
      </c>
      <c r="F47" s="17" t="str">
        <f t="shared" si="1"/>
        <v>柏*全</v>
      </c>
      <c r="G47" s="20">
        <v>1500000</v>
      </c>
      <c r="H47" s="21">
        <v>32143.84</v>
      </c>
      <c r="I47" s="17" t="s">
        <v>184</v>
      </c>
      <c r="J47" s="2"/>
    </row>
    <row r="48" ht="42.75" spans="1:10">
      <c r="A48" s="17">
        <v>44</v>
      </c>
      <c r="B48" s="20" t="s">
        <v>176</v>
      </c>
      <c r="C48" s="20" t="s">
        <v>185</v>
      </c>
      <c r="D48" s="20" t="s">
        <v>186</v>
      </c>
      <c r="E48" s="17" t="s">
        <v>187</v>
      </c>
      <c r="F48" s="17" t="str">
        <f t="shared" si="1"/>
        <v>何*</v>
      </c>
      <c r="G48" s="20">
        <v>1600000</v>
      </c>
      <c r="H48" s="21">
        <v>12312.3</v>
      </c>
      <c r="I48" s="17" t="s">
        <v>188</v>
      </c>
      <c r="J48" s="2"/>
    </row>
    <row r="49" ht="42.75" spans="1:10">
      <c r="A49" s="17">
        <v>45</v>
      </c>
      <c r="B49" s="20" t="s">
        <v>176</v>
      </c>
      <c r="C49" s="20" t="s">
        <v>189</v>
      </c>
      <c r="D49" s="20" t="s">
        <v>190</v>
      </c>
      <c r="E49" s="17" t="s">
        <v>191</v>
      </c>
      <c r="F49" s="17" t="str">
        <f t="shared" si="1"/>
        <v>张*浩</v>
      </c>
      <c r="G49" s="20">
        <v>480000</v>
      </c>
      <c r="H49" s="21">
        <v>10040.83</v>
      </c>
      <c r="I49" s="17" t="s">
        <v>192</v>
      </c>
      <c r="J49" s="2"/>
    </row>
    <row r="50" ht="28.5" spans="1:10">
      <c r="A50" s="17">
        <v>46</v>
      </c>
      <c r="B50" s="20" t="s">
        <v>176</v>
      </c>
      <c r="C50" s="20" t="s">
        <v>193</v>
      </c>
      <c r="D50" s="20" t="s">
        <v>194</v>
      </c>
      <c r="E50" s="17" t="s">
        <v>195</v>
      </c>
      <c r="F50" s="17" t="str">
        <f t="shared" si="1"/>
        <v>李*</v>
      </c>
      <c r="G50" s="20">
        <v>1620000</v>
      </c>
      <c r="H50" s="21">
        <v>30228.09</v>
      </c>
      <c r="I50" s="17" t="s">
        <v>196</v>
      </c>
      <c r="J50" s="2"/>
    </row>
    <row r="51" ht="42.75" spans="1:10">
      <c r="A51" s="17">
        <v>47</v>
      </c>
      <c r="B51" s="39" t="s">
        <v>197</v>
      </c>
      <c r="C51" s="39" t="s">
        <v>198</v>
      </c>
      <c r="D51" s="39" t="s">
        <v>199</v>
      </c>
      <c r="E51" s="39" t="s">
        <v>200</v>
      </c>
      <c r="F51" s="17" t="str">
        <f t="shared" si="1"/>
        <v>李*玲</v>
      </c>
      <c r="G51" s="39">
        <v>1200000</v>
      </c>
      <c r="H51" s="40">
        <v>34706</v>
      </c>
      <c r="I51" s="39" t="s">
        <v>201</v>
      </c>
      <c r="J51" s="2"/>
    </row>
    <row r="52" ht="42.75" spans="1:10">
      <c r="A52" s="17">
        <v>48</v>
      </c>
      <c r="B52" s="39" t="s">
        <v>197</v>
      </c>
      <c r="C52" s="39" t="s">
        <v>202</v>
      </c>
      <c r="D52" s="39" t="s">
        <v>203</v>
      </c>
      <c r="E52" s="39" t="s">
        <v>204</v>
      </c>
      <c r="F52" s="17" t="str">
        <f t="shared" si="1"/>
        <v>汪*好</v>
      </c>
      <c r="G52" s="39">
        <v>700000</v>
      </c>
      <c r="H52" s="40">
        <v>5326.1</v>
      </c>
      <c r="I52" s="39" t="s">
        <v>205</v>
      </c>
      <c r="J52" s="2"/>
    </row>
    <row r="53" ht="42.75" spans="1:10">
      <c r="A53" s="17">
        <v>49</v>
      </c>
      <c r="B53" s="39" t="s">
        <v>197</v>
      </c>
      <c r="C53" s="39" t="s">
        <v>206</v>
      </c>
      <c r="D53" s="39" t="s">
        <v>207</v>
      </c>
      <c r="E53" s="39" t="s">
        <v>208</v>
      </c>
      <c r="F53" s="17" t="str">
        <f t="shared" si="1"/>
        <v>涂*荣</v>
      </c>
      <c r="G53" s="39">
        <v>10900000</v>
      </c>
      <c r="H53" s="40">
        <v>208513.05</v>
      </c>
      <c r="I53" s="39" t="s">
        <v>209</v>
      </c>
      <c r="J53" s="2"/>
    </row>
    <row r="54" ht="28.5" spans="1:10">
      <c r="A54" s="17">
        <v>50</v>
      </c>
      <c r="B54" s="17" t="s">
        <v>210</v>
      </c>
      <c r="C54" s="17" t="s">
        <v>211</v>
      </c>
      <c r="D54" s="17" t="s">
        <v>212</v>
      </c>
      <c r="E54" s="17" t="s">
        <v>213</v>
      </c>
      <c r="F54" s="17" t="str">
        <f t="shared" si="1"/>
        <v>汪*</v>
      </c>
      <c r="G54" s="20">
        <v>300000</v>
      </c>
      <c r="H54" s="21">
        <v>4776.16</v>
      </c>
      <c r="I54" s="17" t="s">
        <v>214</v>
      </c>
      <c r="J54" s="2"/>
    </row>
    <row r="55" ht="42.75" spans="1:10">
      <c r="A55" s="17">
        <v>51</v>
      </c>
      <c r="B55" s="17" t="s">
        <v>210</v>
      </c>
      <c r="C55" s="17" t="s">
        <v>211</v>
      </c>
      <c r="D55" s="17" t="s">
        <v>215</v>
      </c>
      <c r="E55" s="17" t="s">
        <v>216</v>
      </c>
      <c r="F55" s="17" t="str">
        <f t="shared" si="1"/>
        <v>汤*江</v>
      </c>
      <c r="G55" s="20">
        <v>4500000</v>
      </c>
      <c r="H55" s="21">
        <v>88917.73</v>
      </c>
      <c r="I55" s="17" t="s">
        <v>217</v>
      </c>
      <c r="J55" s="2"/>
    </row>
    <row r="56" ht="44.25" customHeight="1" spans="1:10">
      <c r="A56" s="17">
        <v>52</v>
      </c>
      <c r="B56" s="17" t="s">
        <v>210</v>
      </c>
      <c r="C56" s="17" t="s">
        <v>218</v>
      </c>
      <c r="D56" s="17" t="s">
        <v>219</v>
      </c>
      <c r="E56" s="17" t="s">
        <v>220</v>
      </c>
      <c r="F56" s="17" t="str">
        <f t="shared" si="1"/>
        <v>代*福</v>
      </c>
      <c r="G56" s="20">
        <v>657000</v>
      </c>
      <c r="H56" s="21">
        <v>6120.53</v>
      </c>
      <c r="I56" s="17" t="s">
        <v>221</v>
      </c>
      <c r="J56" s="2"/>
    </row>
    <row r="57" ht="42.75" spans="1:10">
      <c r="A57" s="17">
        <v>53</v>
      </c>
      <c r="B57" s="17" t="s">
        <v>210</v>
      </c>
      <c r="C57" s="17" t="s">
        <v>222</v>
      </c>
      <c r="D57" s="17" t="s">
        <v>223</v>
      </c>
      <c r="E57" s="17" t="s">
        <v>224</v>
      </c>
      <c r="F57" s="17" t="str">
        <f t="shared" si="1"/>
        <v>何*明</v>
      </c>
      <c r="G57" s="20">
        <v>2008450</v>
      </c>
      <c r="H57" s="21">
        <v>26579.44</v>
      </c>
      <c r="I57" s="17" t="s">
        <v>225</v>
      </c>
      <c r="J57" s="2"/>
    </row>
    <row r="58" ht="37.5" customHeight="1" spans="1:10">
      <c r="A58" s="17">
        <v>54</v>
      </c>
      <c r="B58" s="17" t="s">
        <v>210</v>
      </c>
      <c r="C58" s="17" t="s">
        <v>226</v>
      </c>
      <c r="D58" s="17" t="s">
        <v>227</v>
      </c>
      <c r="E58" s="17" t="s">
        <v>228</v>
      </c>
      <c r="F58" s="17" t="str">
        <f t="shared" si="1"/>
        <v>汪*玲</v>
      </c>
      <c r="G58" s="20">
        <v>19000000</v>
      </c>
      <c r="H58" s="21">
        <v>201384</v>
      </c>
      <c r="I58" s="17" t="s">
        <v>229</v>
      </c>
      <c r="J58" s="2"/>
    </row>
    <row r="59" ht="42.75" spans="1:10">
      <c r="A59" s="17">
        <v>55</v>
      </c>
      <c r="B59" s="17" t="s">
        <v>210</v>
      </c>
      <c r="C59" s="17" t="s">
        <v>222</v>
      </c>
      <c r="D59" s="17" t="s">
        <v>230</v>
      </c>
      <c r="E59" s="17" t="s">
        <v>231</v>
      </c>
      <c r="F59" s="17" t="str">
        <f t="shared" si="1"/>
        <v>陈*维</v>
      </c>
      <c r="G59" s="20">
        <v>2270000</v>
      </c>
      <c r="H59" s="21">
        <v>60889.06</v>
      </c>
      <c r="I59" s="17" t="s">
        <v>225</v>
      </c>
      <c r="J59" s="2"/>
    </row>
    <row r="60" ht="39" customHeight="1" spans="1:10">
      <c r="A60" s="17">
        <v>56</v>
      </c>
      <c r="B60" s="17" t="s">
        <v>210</v>
      </c>
      <c r="C60" s="17" t="s">
        <v>232</v>
      </c>
      <c r="D60" s="17" t="s">
        <v>233</v>
      </c>
      <c r="E60" s="17" t="s">
        <v>234</v>
      </c>
      <c r="F60" s="17" t="str">
        <f t="shared" si="1"/>
        <v>罗*</v>
      </c>
      <c r="G60" s="20">
        <v>800000</v>
      </c>
      <c r="H60" s="21">
        <v>4812.22</v>
      </c>
      <c r="I60" s="17" t="s">
        <v>235</v>
      </c>
      <c r="J60" s="2"/>
    </row>
    <row r="61" ht="39" customHeight="1" spans="1:10">
      <c r="A61" s="17">
        <v>57</v>
      </c>
      <c r="B61" s="17" t="s">
        <v>210</v>
      </c>
      <c r="C61" s="17" t="s">
        <v>211</v>
      </c>
      <c r="D61" s="17" t="s">
        <v>236</v>
      </c>
      <c r="E61" s="17" t="s">
        <v>237</v>
      </c>
      <c r="F61" s="17" t="str">
        <f t="shared" si="1"/>
        <v>汤*琳</v>
      </c>
      <c r="G61" s="20">
        <v>587000</v>
      </c>
      <c r="H61" s="41">
        <v>11682.84</v>
      </c>
      <c r="I61" s="17" t="s">
        <v>238</v>
      </c>
      <c r="J61" s="2"/>
    </row>
    <row r="62" ht="37.5" customHeight="1" spans="1:10">
      <c r="A62" s="17">
        <v>58</v>
      </c>
      <c r="B62" s="17" t="s">
        <v>210</v>
      </c>
      <c r="C62" s="17" t="s">
        <v>218</v>
      </c>
      <c r="D62" s="17" t="s">
        <v>219</v>
      </c>
      <c r="E62" s="17" t="s">
        <v>220</v>
      </c>
      <c r="F62" s="17" t="str">
        <f t="shared" si="1"/>
        <v>代*福</v>
      </c>
      <c r="G62" s="20">
        <v>1000000</v>
      </c>
      <c r="H62" s="41">
        <v>22550</v>
      </c>
      <c r="I62" s="17" t="s">
        <v>214</v>
      </c>
      <c r="J62" s="2"/>
    </row>
    <row r="63" ht="39" customHeight="1" spans="1:10">
      <c r="A63" s="17">
        <v>59</v>
      </c>
      <c r="B63" s="17" t="s">
        <v>239</v>
      </c>
      <c r="C63" s="17" t="s">
        <v>240</v>
      </c>
      <c r="D63" s="17" t="s">
        <v>241</v>
      </c>
      <c r="E63" s="17" t="s">
        <v>242</v>
      </c>
      <c r="F63" s="17" t="str">
        <f t="shared" si="1"/>
        <v>马*兵</v>
      </c>
      <c r="G63" s="17">
        <v>2470000</v>
      </c>
      <c r="H63" s="17">
        <v>71976.07</v>
      </c>
      <c r="I63" s="17" t="s">
        <v>243</v>
      </c>
      <c r="J63" s="2"/>
    </row>
    <row r="64" ht="42" customHeight="1" spans="1:10">
      <c r="A64" s="17">
        <v>60</v>
      </c>
      <c r="B64" s="17" t="s">
        <v>239</v>
      </c>
      <c r="C64" s="17" t="s">
        <v>240</v>
      </c>
      <c r="D64" s="17" t="s">
        <v>244</v>
      </c>
      <c r="E64" s="17" t="s">
        <v>245</v>
      </c>
      <c r="F64" s="17" t="str">
        <f t="shared" si="1"/>
        <v>汪*</v>
      </c>
      <c r="G64" s="17">
        <v>750000</v>
      </c>
      <c r="H64" s="17">
        <v>11859.37</v>
      </c>
      <c r="I64" s="17" t="s">
        <v>246</v>
      </c>
      <c r="J64" s="2"/>
    </row>
    <row r="65" ht="39.75" customHeight="1" spans="1:10">
      <c r="A65" s="17">
        <v>61</v>
      </c>
      <c r="B65" s="17" t="s">
        <v>239</v>
      </c>
      <c r="C65" s="17" t="s">
        <v>240</v>
      </c>
      <c r="D65" s="17" t="s">
        <v>247</v>
      </c>
      <c r="E65" s="17" t="s">
        <v>248</v>
      </c>
      <c r="F65" s="17" t="str">
        <f t="shared" si="1"/>
        <v>王*兰</v>
      </c>
      <c r="G65" s="17">
        <v>500000</v>
      </c>
      <c r="H65" s="17">
        <v>16369.44</v>
      </c>
      <c r="I65" s="17" t="s">
        <v>249</v>
      </c>
      <c r="J65" s="2"/>
    </row>
    <row r="66" ht="28.5" spans="1:10">
      <c r="A66" s="17">
        <v>62</v>
      </c>
      <c r="B66" s="17" t="s">
        <v>239</v>
      </c>
      <c r="C66" s="17" t="s">
        <v>240</v>
      </c>
      <c r="D66" s="17" t="s">
        <v>250</v>
      </c>
      <c r="E66" s="17" t="s">
        <v>251</v>
      </c>
      <c r="F66" s="17" t="str">
        <f t="shared" si="1"/>
        <v>李*金</v>
      </c>
      <c r="G66" s="17">
        <v>500000</v>
      </c>
      <c r="H66" s="17">
        <v>24272.25</v>
      </c>
      <c r="I66" s="17" t="s">
        <v>252</v>
      </c>
      <c r="J66" s="2"/>
    </row>
    <row r="67" ht="42.75" customHeight="1" spans="1:10">
      <c r="A67" s="17">
        <v>63</v>
      </c>
      <c r="B67" s="17" t="s">
        <v>239</v>
      </c>
      <c r="C67" s="17" t="s">
        <v>253</v>
      </c>
      <c r="D67" s="17" t="s">
        <v>254</v>
      </c>
      <c r="E67" s="17" t="s">
        <v>255</v>
      </c>
      <c r="F67" s="17" t="str">
        <f t="shared" si="1"/>
        <v>张*燕</v>
      </c>
      <c r="G67" s="17">
        <v>500000</v>
      </c>
      <c r="H67" s="17">
        <v>23577.77</v>
      </c>
      <c r="I67" s="17" t="s">
        <v>256</v>
      </c>
      <c r="J67" s="2"/>
    </row>
    <row r="68" ht="45" customHeight="1" spans="1:10">
      <c r="A68" s="17">
        <v>64</v>
      </c>
      <c r="B68" s="17" t="s">
        <v>239</v>
      </c>
      <c r="C68" s="17" t="s">
        <v>257</v>
      </c>
      <c r="D68" s="17" t="s">
        <v>258</v>
      </c>
      <c r="E68" s="17" t="s">
        <v>259</v>
      </c>
      <c r="F68" s="17" t="str">
        <f t="shared" si="1"/>
        <v>甄*和</v>
      </c>
      <c r="G68" s="17">
        <v>1500000</v>
      </c>
      <c r="H68" s="17">
        <v>50412.49</v>
      </c>
      <c r="I68" s="17" t="s">
        <v>260</v>
      </c>
      <c r="J68" s="2"/>
    </row>
    <row r="69" ht="48" customHeight="1" spans="1:10">
      <c r="A69" s="17">
        <v>65</v>
      </c>
      <c r="B69" s="17" t="s">
        <v>239</v>
      </c>
      <c r="C69" s="17" t="s">
        <v>240</v>
      </c>
      <c r="D69" s="17" t="s">
        <v>261</v>
      </c>
      <c r="E69" s="17" t="s">
        <v>262</v>
      </c>
      <c r="F69" s="17" t="str">
        <f t="shared" si="1"/>
        <v>黄*玉</v>
      </c>
      <c r="G69" s="17">
        <v>750000</v>
      </c>
      <c r="H69" s="17">
        <v>16090.31</v>
      </c>
      <c r="I69" s="17" t="s">
        <v>263</v>
      </c>
      <c r="J69" s="2"/>
    </row>
    <row r="70" ht="24" customHeight="1" spans="1:10">
      <c r="A70" s="42"/>
      <c r="B70" s="42"/>
      <c r="C70" s="42"/>
      <c r="D70" s="43" t="s">
        <v>264</v>
      </c>
      <c r="E70" s="43"/>
      <c r="F70" s="43"/>
      <c r="G70" s="43">
        <f>SUM(G5:G69)</f>
        <v>105670450</v>
      </c>
      <c r="H70" s="44">
        <f>SUM(H5:H69)</f>
        <v>1790829.11</v>
      </c>
      <c r="I70" s="42"/>
      <c r="J70" s="2"/>
    </row>
    <row r="71" spans="1:10">
      <c r="J71" s="2"/>
    </row>
    <row r="72" spans="1:10">
      <c r="J72" s="2"/>
    </row>
    <row r="73" spans="1:10">
      <c r="J73" s="2"/>
    </row>
    <row r="74" spans="1:10">
      <c r="J74" s="2"/>
    </row>
    <row r="75" spans="1:10">
      <c r="J75" s="2"/>
    </row>
    <row r="76" spans="1:10">
      <c r="J76" s="2"/>
    </row>
    <row r="77" spans="1:10">
      <c r="J77" s="2"/>
    </row>
    <row r="78" spans="1:10">
      <c r="J78" s="2"/>
    </row>
    <row r="79" spans="1:10">
      <c r="J79" s="2"/>
    </row>
  </sheetData>
  <autoFilter xmlns:etc="http://www.wps.cn/officeDocument/2017/etCustomData" ref="A4:I70" etc:filterBottomFollowUsedRange="0">
    <extLst/>
  </autoFilter>
  <mergeCells count="10">
    <mergeCell ref="A1:I1"/>
    <mergeCell ref="A2:C2"/>
    <mergeCell ref="G3:H3"/>
    <mergeCell ref="A3:A4"/>
    <mergeCell ref="B3:B4"/>
    <mergeCell ref="C3:C4"/>
    <mergeCell ref="D3:D4"/>
    <mergeCell ref="E3:E4"/>
    <mergeCell ref="F3:F4"/>
    <mergeCell ref="I3:I4"/>
  </mergeCells>
  <pageMargins left="0.751388888888889" right="0.751388888888889" top="1" bottom="1" header="0.511805555555556" footer="0.511805555555556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验收后汇总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 初心</cp:lastModifiedBy>
  <dcterms:created xsi:type="dcterms:W3CDTF">2023-12-05T07:56:00Z</dcterms:created>
  <cp:lastPrinted>2024-07-25T01:08:00Z</cp:lastPrinted>
  <dcterms:modified xsi:type="dcterms:W3CDTF">2025-12-08T11:57:23Z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3519660015F64D8593D61FF42CB5F834_13</vt:lpwstr>
  </property>
</Properties>
</file>